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907"/>
  <workbookPr showInkAnnotation="0" codeName="ThisWorkbook" autoCompressPictures="0"/>
  <mc:AlternateContent xmlns:mc="http://schemas.openxmlformats.org/markup-compatibility/2006">
    <mc:Choice Requires="x15">
      <x15ac:absPath xmlns:x15ac="http://schemas.microsoft.com/office/spreadsheetml/2010/11/ac" url="E:\DOSSIERS_FILES\Disque local (D)\Document\ST ITIE CMR\ACTIVITES\EITI Data work\Issus du site du SI ITIE\RELUS\"/>
    </mc:Choice>
  </mc:AlternateContent>
  <xr:revisionPtr revIDLastSave="0" documentId="13_ncr:1_{7E62BE4A-36D9-496F-9B91-F2DF7B9C885F}" xr6:coauthVersionLast="37" xr6:coauthVersionMax="37" xr10:uidLastSave="{00000000-0000-0000-0000-000000000000}"/>
  <bookViews>
    <workbookView xWindow="0" yWindow="0" windowWidth="28800" windowHeight="11376" tabRatio="634" activeTab="3" xr2:uid="{00000000-000D-0000-FFFF-FFFF00000000}"/>
  </bookViews>
  <sheets>
    <sheet name="Introduction" sheetId="1" r:id="rId1"/>
    <sheet name="1. About" sheetId="2" r:id="rId2"/>
    <sheet name="2. Contextual" sheetId="3" r:id="rId3"/>
    <sheet name="3. Revenues" sheetId="4" r:id="rId4"/>
  </sheets>
  <calcPr calcId="179021"/>
  <customWorkbookViews>
    <customWorkbookView name="Marinette omerville - Personal View" guid="{219EA9BF-B677-D74C-A618-845A184D319B}" autoUpdate="1" mergeInterval="5" personalView="1" xWindow="609" yWindow="86" windowWidth="1089" windowHeight="897" tabRatio="500" activeSheetId="1"/>
  </customWorkbookViews>
  <extLst>
    <ext xmlns:mx="http://schemas.microsoft.com/office/mac/excel/2008/main" uri="{7523E5D3-25F3-A5E0-1632-64F254C22452}">
      <mx:ArchID Flags="2"/>
    </ext>
  </extLst>
</workbook>
</file>

<file path=xl/calcChain.xml><?xml version="1.0" encoding="utf-8"?>
<calcChain xmlns="http://schemas.openxmlformats.org/spreadsheetml/2006/main">
  <c r="H34" i="4" l="1"/>
  <c r="Z10" i="4"/>
  <c r="Y10" i="4"/>
  <c r="X10" i="4"/>
  <c r="W10" i="4"/>
  <c r="V10" i="4"/>
  <c r="U10" i="4"/>
  <c r="T10" i="4"/>
  <c r="S10" i="4"/>
  <c r="R10" i="4"/>
  <c r="Q10" i="4"/>
  <c r="P10" i="4"/>
  <c r="O10" i="4"/>
  <c r="N10" i="4"/>
  <c r="M10" i="4"/>
  <c r="H51" i="4"/>
  <c r="H46" i="4"/>
  <c r="H31" i="4"/>
  <c r="H29" i="4"/>
  <c r="H24" i="4"/>
  <c r="H17" i="4"/>
  <c r="H15" i="4"/>
  <c r="H13" i="4"/>
  <c r="G63" i="4" l="1"/>
  <c r="AB10" i="4" l="1"/>
  <c r="AA10" i="4"/>
  <c r="L10" i="4"/>
  <c r="K10" i="4"/>
  <c r="J10" i="4"/>
  <c r="I10" i="4"/>
  <c r="H59" i="4"/>
  <c r="H58" i="4"/>
  <c r="H57" i="4"/>
  <c r="H56" i="4"/>
  <c r="H54" i="4"/>
  <c r="H53" i="4"/>
  <c r="H52" i="4"/>
  <c r="H50" i="4"/>
  <c r="H48" i="4"/>
  <c r="H47" i="4"/>
  <c r="H44" i="4"/>
  <c r="H43" i="4"/>
  <c r="H42" i="4"/>
  <c r="H37" i="4"/>
  <c r="H33" i="4"/>
  <c r="H32" i="4"/>
  <c r="H30" i="4"/>
  <c r="H27" i="4"/>
  <c r="H26" i="4"/>
  <c r="H25" i="4"/>
  <c r="H22" i="4"/>
  <c r="H21" i="4"/>
  <c r="H19" i="4"/>
  <c r="H18" i="4"/>
  <c r="H16" i="4"/>
  <c r="H14" i="4"/>
  <c r="H63" i="4" l="1"/>
</calcChain>
</file>

<file path=xl/sharedStrings.xml><?xml version="1.0" encoding="utf-8"?>
<sst xmlns="http://schemas.openxmlformats.org/spreadsheetml/2006/main" count="610" uniqueCount="356">
  <si>
    <t>PDF</t>
  </si>
  <si>
    <t xml:space="preserve"> </t>
  </si>
  <si>
    <t>11E</t>
  </si>
  <si>
    <t>111E</t>
  </si>
  <si>
    <t>1112E1</t>
  </si>
  <si>
    <t>1112E2</t>
  </si>
  <si>
    <t>112E</t>
  </si>
  <si>
    <t>113E</t>
  </si>
  <si>
    <t>114E</t>
  </si>
  <si>
    <t>1141E</t>
  </si>
  <si>
    <t>1142E</t>
  </si>
  <si>
    <t>1145E</t>
  </si>
  <si>
    <t>114521E</t>
  </si>
  <si>
    <t>114522E</t>
  </si>
  <si>
    <t>11451E</t>
  </si>
  <si>
    <t>115E</t>
  </si>
  <si>
    <t>1151E</t>
  </si>
  <si>
    <t>1152E</t>
  </si>
  <si>
    <t>1153E1</t>
  </si>
  <si>
    <t>116E</t>
  </si>
  <si>
    <t>12E</t>
  </si>
  <si>
    <t>1212E</t>
  </si>
  <si>
    <t>14E</t>
  </si>
  <si>
    <t>141E</t>
  </si>
  <si>
    <t>1412E</t>
  </si>
  <si>
    <t>1412E1</t>
  </si>
  <si>
    <t>1412E2</t>
  </si>
  <si>
    <t>1413E</t>
  </si>
  <si>
    <t>1415E</t>
  </si>
  <si>
    <t>1415E1</t>
  </si>
  <si>
    <t>1415E2</t>
  </si>
  <si>
    <t>1415E31</t>
  </si>
  <si>
    <t>1415E32</t>
  </si>
  <si>
    <t>1415E4</t>
  </si>
  <si>
    <t>1415E5</t>
  </si>
  <si>
    <t>142E</t>
  </si>
  <si>
    <t>1421E</t>
  </si>
  <si>
    <t>1422E</t>
  </si>
  <si>
    <t>143E</t>
  </si>
  <si>
    <t>144E1</t>
  </si>
  <si>
    <t>Les données serviront à alimenter le référentiel mondial de données ITIE, disponible sur le site Internet international de l’ITIE.</t>
  </si>
  <si>
    <t>Les champs en orange doivent obligatoirement être complétés.</t>
  </si>
  <si>
    <t>Les champs en jaune sont facultatifs.</t>
  </si>
  <si>
    <t>À propos</t>
  </si>
  <si>
    <t>Pays</t>
  </si>
  <si>
    <t>Date de début</t>
  </si>
  <si>
    <t>Date de fin</t>
  </si>
  <si>
    <t>Administrateur indépendant</t>
  </si>
  <si>
    <t>Ajouter des rangs le cas échéant pour ajouter d'autres secteurs</t>
  </si>
  <si>
    <t>Autres</t>
  </si>
  <si>
    <t>Autre fichier, lien</t>
  </si>
  <si>
    <t>S'il y a plusieurs fichiers, ajouter des rangs le cas échéant</t>
  </si>
  <si>
    <t>Nombre d'entreprises déclarantes</t>
  </si>
  <si>
    <t>Devise de la déclaration</t>
  </si>
  <si>
    <t>Ventilation des données</t>
  </si>
  <si>
    <t>Code ISO de la devise</t>
  </si>
  <si>
    <t>Taux de conversion utilisé.  1 USD =</t>
  </si>
  <si>
    <t>Par flux de revenus</t>
  </si>
  <si>
    <t>Par entreprise</t>
  </si>
  <si>
    <t>Par projet</t>
  </si>
  <si>
    <t>Informations contextuelles</t>
  </si>
  <si>
    <t>Ajouter des rangs le cas échéant</t>
  </si>
  <si>
    <t>Informations sur l'octroi et le transfert des licences</t>
  </si>
  <si>
    <t>Registre 2</t>
  </si>
  <si>
    <t>Ajouter/enlever des rangs le cas échéant, par registre</t>
  </si>
  <si>
    <t>Revenus du gouvernement tirés des entreprises extractives, par flux de revenus</t>
  </si>
  <si>
    <t>A. Classification GFS des flux de revenus</t>
  </si>
  <si>
    <t>Impôts</t>
  </si>
  <si>
    <t>Impôts sur la masse salariale et la force de travail</t>
  </si>
  <si>
    <t>Impôts sur la propriété</t>
  </si>
  <si>
    <t>Impôts sur les biens et services</t>
  </si>
  <si>
    <t>Droits d'accise</t>
  </si>
  <si>
    <t xml:space="preserve">  Impôts sur l'usage de biens/permission d'utiliser des biens ou d'exécuter des activités</t>
  </si>
  <si>
    <t>Droits de licence</t>
  </si>
  <si>
    <t>Taxes sur les émissions et la pollution</t>
  </si>
  <si>
    <t>Taxes sur les véhicules à moteur</t>
  </si>
  <si>
    <t>Taxes sur le commerce et les transactions au niveau international</t>
  </si>
  <si>
    <t xml:space="preserve">   Droits de douane et autres droits d'importation</t>
  </si>
  <si>
    <t xml:space="preserve">   Taxes sur les exportations</t>
  </si>
  <si>
    <t>Cotisations sociales</t>
  </si>
  <si>
    <t>Cotisations patronales à la sécurité sociale</t>
  </si>
  <si>
    <t>Autre revenu</t>
  </si>
  <si>
    <t>Revenu dégagé de la propriété</t>
  </si>
  <si>
    <t xml:space="preserve">   Dividendes</t>
  </si>
  <si>
    <t xml:space="preserve">      Des entreprises d'État</t>
  </si>
  <si>
    <t xml:space="preserve">   Retraits à partir du revenu de quasi-sociétés</t>
  </si>
  <si>
    <t>Loyers</t>
  </si>
  <si>
    <t xml:space="preserve">      Redevances</t>
  </si>
  <si>
    <t xml:space="preserve">      Primes</t>
  </si>
  <si>
    <t xml:space="preserve">         Livrée/payée directement à l'État</t>
  </si>
  <si>
    <t xml:space="preserve">      Autres paiements de loyer</t>
  </si>
  <si>
    <t>Ventes de marchandises et de services</t>
  </si>
  <si>
    <t xml:space="preserve">   Ventes de marchandises et de services par des entités de l'État</t>
  </si>
  <si>
    <t xml:space="preserve">   Frais administratifs pour services gouvernementaux</t>
  </si>
  <si>
    <t>Amendes, peines et forfaits</t>
  </si>
  <si>
    <t>Transferts volontaires à l'État (donations)</t>
  </si>
  <si>
    <t>E. Remarques</t>
  </si>
  <si>
    <t>Intitulé du flux de revenus dans le pays</t>
  </si>
  <si>
    <t>C. Entreprises</t>
  </si>
  <si>
    <t>Matières premières</t>
  </si>
  <si>
    <t>Nom juridique</t>
  </si>
  <si>
    <t>N° identification</t>
  </si>
  <si>
    <t>Enregistrer les chiffres tels que fournis par le gouvernement, corrigés après l'exercice de rapprochement.</t>
  </si>
  <si>
    <t>Sous-totaux</t>
  </si>
  <si>
    <t>&lt;nombre&gt;</t>
  </si>
  <si>
    <t>Registre de la propriété réelle disponible au public</t>
  </si>
  <si>
    <t>Registre des contrats disponible au public</t>
  </si>
  <si>
    <t>Modèle pour le résumé des données du rapport ITIE</t>
  </si>
  <si>
    <t>Conformément à la Norme ITIE § 5.3.b :</t>
  </si>
  <si>
    <t>« Des données résumées de chaque rapport ITIE devront être communiquées au Secrétariat international par voie électronique en respectant le format de déclaration standard préétabli par le Secrétariat international. »</t>
  </si>
  <si>
    <t>Date de publication du rapport ITIE (c.-à-d. date où il a été rendu public)</t>
  </si>
  <si>
    <t>Minier</t>
  </si>
  <si>
    <t>Liens Internet vers le rapport ITIE, sur le site Internet national de l'ITIE</t>
  </si>
  <si>
    <t>Nombre d'entités de l'État déclarantes</t>
  </si>
  <si>
    <t>Secteurs couverts</t>
  </si>
  <si>
    <t>Si non, fournir une brève explication.</t>
  </si>
  <si>
    <t>Registre public des licences, pétrole</t>
  </si>
  <si>
    <t>Registre public des licences, minerais</t>
  </si>
  <si>
    <t>(C) énumération des entreprises qui font une déclaration, (D) enregistrement des paiements par flux de revenus et par entreprise, et (E) toute remarque justifiant les informations fournies.</t>
  </si>
  <si>
    <t>Cette feuille de travail couvre les éléments suivants: (A) identification de l'inclusion ou non d'un flux de revenus dans le rapport ITIE, (B) énumération des flux de revenus en fonction de leur classification correspondante,</t>
  </si>
  <si>
    <t>Codes GFS des flux de revenus issus des entreprises extractives</t>
  </si>
  <si>
    <t>Impôts sur le revenu, le bénéfice et les plus-values</t>
  </si>
  <si>
    <t xml:space="preserve">   Impôts ordinaires sur le revenu, le bénéfice et les plus-values</t>
  </si>
  <si>
    <t>Inclus dans le rapport ITIE</t>
  </si>
  <si>
    <t xml:space="preserve">   Impôts extraordinaires sur le revenu, le bénéfice et les plus-values</t>
  </si>
  <si>
    <t>Impôts généraux sur les biens et services (TVA, taxe sur les ventes, taxe sur le chiffre d'affaires</t>
  </si>
  <si>
    <t xml:space="preserve">   Bénéfices des monopoles fiscaux sur les ressources naturelles</t>
  </si>
  <si>
    <t>Autres impôts payés par les entreprises exploitant des ressources naturelles</t>
  </si>
  <si>
    <t xml:space="preserve">      Issus de la participation de l'État (fonds propres)</t>
  </si>
  <si>
    <t xml:space="preserve">      Droits associés à la production (en nature ou en espèces)</t>
  </si>
  <si>
    <t xml:space="preserve">         Livrée/payée à une/des entreprise(s) d'État</t>
  </si>
  <si>
    <t xml:space="preserve">      Transferts obligatoires à l'État (infrastructures et autres éléments)</t>
  </si>
  <si>
    <t>Inscrire le nom des entreprises incluses dans le rapport ITIE. Ajouter des colonnes le cas échéant.</t>
  </si>
  <si>
    <t>La partie 1 couvre les informations essentielles à propos du rapport.</t>
  </si>
  <si>
    <t>La partie 2 concerne la disponibilité des données contextuelles, conformément aux Exigences n° 3 et n° 4.</t>
  </si>
  <si>
    <t>Le modèle comporte trois parties (feuilles de travail) :</t>
  </si>
  <si>
    <t>Année fiscale couverte par le rapport</t>
  </si>
  <si>
    <t>Pétrolier</t>
  </si>
  <si>
    <t>Gazier</t>
  </si>
  <si>
    <t>La partie 3 couvre les données relatives aux revenus du gouvernement, ventilées par flux de revenus et par entreprise. On trouvera un exemple de cette dernière partie complétée, avec les données du rapport ITIE 2012 de la Norvège, dans la dernière feuille de travail.</t>
  </si>
  <si>
    <t>Nom</t>
  </si>
  <si>
    <t>Organisation</t>
  </si>
  <si>
    <t>Adresse électronique</t>
  </si>
  <si>
    <t>Coordonnées de la personne qui a rempli ce formulaire</t>
  </si>
  <si>
    <t>Contribution des industries extractives à l'économie (3.4)</t>
  </si>
  <si>
    <t xml:space="preserve">Modifier l'entrée sélectionnée par défaut dans la colonne « unité » le cas échéant. </t>
  </si>
  <si>
    <t>USD</t>
  </si>
  <si>
    <t>Pétrole, volume</t>
  </si>
  <si>
    <r>
      <rPr>
        <i/>
        <sz val="10"/>
        <color theme="1"/>
        <rFont val="Calibri"/>
        <family val="2"/>
        <scheme val="minor"/>
      </rPr>
      <t>Ajouter/enlever des rangs le cas échéant, par matière première.</t>
    </r>
    <r>
      <rPr>
        <sz val="10"/>
        <color theme="1"/>
        <rFont val="Calibri"/>
        <family val="2"/>
        <scheme val="minor"/>
      </rPr>
      <t xml:space="preserve"> </t>
    </r>
  </si>
  <si>
    <t>Unité</t>
  </si>
  <si>
    <t>URL direct vers la source ou, si celle-ci n'est pas disponible, vers la section du rapport ITIE</t>
  </si>
  <si>
    <t>Gaz, volume</t>
  </si>
  <si>
    <t>Volume et valeur des exportations (3.5.b)</t>
  </si>
  <si>
    <t xml:space="preserve">Ajouter/enlever des rangs le cas échéant, par matière première. </t>
  </si>
  <si>
    <t>Répartition des revenus tirés des industries extractives (3.7.a)</t>
  </si>
  <si>
    <t>Les revenus extractifs sont-ils enregistrés dans le budget/les comptes du gouvernement ?</t>
  </si>
  <si>
    <t>Registre des licences (3.9)</t>
  </si>
  <si>
    <t>Ajouter des rangs le cas échéant, par registre</t>
  </si>
  <si>
    <t>Octroi des licences (3.10)</t>
  </si>
  <si>
    <t>Propriété réelle (3.11)</t>
  </si>
  <si>
    <t>Contrats (3.12)</t>
  </si>
  <si>
    <t>Les contrats sont-ils divulgués ?</t>
  </si>
  <si>
    <t>Le rapport prend-il en compte la politique du gouvernement concernant la divulgation des contrats ?</t>
  </si>
  <si>
    <t xml:space="preserve">Vente de la part de production revenant à l'État ou autres ventes perçues en nature (4.1.c) </t>
  </si>
  <si>
    <t>Le rapport prend-il cette question en compte ?</t>
  </si>
  <si>
    <t>Total des revenus perçus ?</t>
  </si>
  <si>
    <t>Fourniture d'infrastructures et accords de troc (4.1.d)</t>
  </si>
  <si>
    <t>Dépenses sociales (4.1.e)</t>
  </si>
  <si>
    <t>Modifier l'entrée sélectionnée par défaut dans la colonne « unité » le cas échéant.</t>
  </si>
  <si>
    <t>Le rapport prend-il en compte les dépenses sociales ?</t>
  </si>
  <si>
    <t>Le rapport prend-il en compte les revenus provenant du transport ?</t>
  </si>
  <si>
    <t>Revenus provenant du transport (4.1.f)</t>
  </si>
  <si>
    <t>Transferts infranationaux (4.2.e)</t>
  </si>
  <si>
    <t>Le rapport prend-il en compte les transferts infranationaux ?</t>
  </si>
  <si>
    <t>Le rapport prend-il en compte les paiements infranationaux ?</t>
  </si>
  <si>
    <t>Paiements infranationaux (4.2.d)</t>
  </si>
  <si>
    <t>Unité monétaire</t>
  </si>
  <si>
    <t>Revenus, tels que divulgués par le gouvernement</t>
  </si>
  <si>
    <t>Inscrire les flux de revenus inclus dans le rapport ITIE. S’il y a plusieurs flux de revenus pour la même classification GFS, copier la ligne et la reproduire dans un nouveau rang. Seuls les paiements versés par les entreprises aux gouvernements pour leur propre compte doivent être inclus. Les paiements versés par les entreprises aux gouvernements au nom de leurs employés doivent être exclus (par exemple, l'impôt sur le revenu des particuliers  / impôts retenus à la source, cotisations des employés pour la sécurité sociale). Dans la troisième colonne, inscrivez le chiffre total de chaque flux de revenus tel que divulgué par le gouvernement, qui inclut également les revenus qui n'ont pas été rapprochés.</t>
  </si>
  <si>
    <t>TOTAL, rapproché</t>
  </si>
  <si>
    <t>D. Revenus rapprochés par flux de revenus et par entreprise</t>
  </si>
  <si>
    <t>Volume et valeur de la production (3.5.a)</t>
  </si>
  <si>
    <t>Si oui, indiquer le lien vers les comptes du gouvernement où sont enregistrés les revenus.</t>
  </si>
  <si>
    <t>Indiquer le lien vers les autres rapports financiers où sont enregistrés les revenus.</t>
  </si>
  <si>
    <t>Si incomplet ou non disponible, donner une explication.</t>
  </si>
  <si>
    <t>Volume total vendu ? (Préciser l'unité, ajouter des rangs le cas échéant)</t>
  </si>
  <si>
    <t>Si oui, quel est le montant total des revenus perçus ?</t>
  </si>
  <si>
    <t>Entrée. Si oui, donner une référence de la section afférente dans le rapport ITIE.</t>
  </si>
  <si>
    <t>Entrée</t>
  </si>
  <si>
    <t>Nom de l'organisme gouvernemental destinataire</t>
  </si>
  <si>
    <t>TOTAL, divulgué par le gouvernement</t>
  </si>
  <si>
    <t>Version 1.1 du 5 mars 2015</t>
  </si>
  <si>
    <r>
      <t xml:space="preserve">Le présent formulaire modèle devra être rempli intégralement par le secrétariat national et </t>
    </r>
    <r>
      <rPr>
        <u/>
        <sz val="11"/>
        <color rgb="FF000000"/>
        <rFont val="Calibri"/>
        <family val="2"/>
        <scheme val="minor"/>
      </rPr>
      <t>retourné par courrier électronique</t>
    </r>
    <r>
      <rPr>
        <sz val="11"/>
        <color rgb="FF000000"/>
        <rFont val="Calibri"/>
        <family val="2"/>
        <scheme val="minor"/>
      </rPr>
      <t xml:space="preserve"> au Secrétariat international de l’ITIE suite à la publication du rapport.</t>
    </r>
  </si>
  <si>
    <t>Fichier de données électronique (csv, Excel)</t>
  </si>
  <si>
    <t>PIB - industries extractives (valeur ajoutée brute)</t>
  </si>
  <si>
    <t>PIB - tous secteurs</t>
  </si>
  <si>
    <t xml:space="preserve">Revenus du gouvernement - venat des industries extractives </t>
  </si>
  <si>
    <t xml:space="preserve">Revenus du gouvernement - tous secteurs </t>
  </si>
  <si>
    <t>Exportations - industries extractives</t>
  </si>
  <si>
    <t>Exportations - tous secteurs</t>
  </si>
  <si>
    <t>B. Flux de revenus (y compris ceux non rapprochés)</t>
  </si>
  <si>
    <t xml:space="preserve">Indiquer si le flux de revenus est « inclus et rapproché », « inclus et rapproché en partie » ou « inclus et non rapproché »,  « non applicable », « pas inclus » dans le rapport ITIE. Si « inclus », inscrire les flux de revenus dans la case intitulée « Flux de revenus ». La lettre E dans la colonne des codes GFS signifie que ce sont les codes utilisés pour les revenus issus des entreprises extractives. Les chiffres situés à gauche de la lettre E sont les codes GFS réels. Les chiffres situés à droite de la lettre E sont les sous-catégories créées exclusivement pour les revenus issus des entreprises extractives. </t>
  </si>
  <si>
    <t>Commentaires</t>
  </si>
  <si>
    <t>1415E3</t>
  </si>
  <si>
    <t xml:space="preserve">Le Secrétariat international peut prodiguer conseils et soutien sur demande. Veuillez le contacter à </t>
  </si>
  <si>
    <t>data@eiti.org</t>
  </si>
  <si>
    <t>Politique relative aux données ouvertes</t>
  </si>
  <si>
    <t>Pétrole, valeur</t>
  </si>
  <si>
    <t>LNG, volume</t>
  </si>
  <si>
    <t>NGL, volume</t>
  </si>
  <si>
    <t>Charbon, volume</t>
  </si>
  <si>
    <t>Or, volume</t>
  </si>
  <si>
    <t>Cuivre, volume</t>
  </si>
  <si>
    <t>Gaz, valeur</t>
  </si>
  <si>
    <t>LNG, valeur</t>
  </si>
  <si>
    <t>NGL, valeur</t>
  </si>
  <si>
    <t>Charbon, valeur</t>
  </si>
  <si>
    <t>Or, valeur</t>
  </si>
  <si>
    <t>Cuivre, valeur</t>
  </si>
  <si>
    <t>Sm3</t>
  </si>
  <si>
    <t>Sm3 o.e.</t>
  </si>
  <si>
    <t>Tonnes</t>
  </si>
  <si>
    <t>Company identifier name/source</t>
  </si>
  <si>
    <t>[1]</t>
  </si>
  <si>
    <t>Veuillez inclure toute information supplémentaire que vous souhaitez mettre en évidence concernant les données sur les revenus ici.</t>
  </si>
  <si>
    <t>Secteur</t>
  </si>
  <si>
    <t>Inclus et rapproché</t>
  </si>
  <si>
    <t>Pétrole &amp; Gaz</t>
  </si>
  <si>
    <t>Miniere</t>
  </si>
  <si>
    <t>Pétrole</t>
  </si>
  <si>
    <t>Pétrole, Gaz</t>
  </si>
  <si>
    <t>Cameroun</t>
  </si>
  <si>
    <t>Moore Stephens LLP</t>
  </si>
  <si>
    <t>Oui</t>
  </si>
  <si>
    <t>http://www.eiticameroon.org/fr/documents-a-telecharger/Rapports-de-Conciliation/2014-Rapport-de-conciliation/</t>
  </si>
  <si>
    <t>http://www.eiticameroon.org/fr/autres-actualites/306-politique-et-feuille-de-route-des-donnees-ouvertes.html</t>
  </si>
  <si>
    <t>XOF</t>
  </si>
  <si>
    <t>Sans objet</t>
  </si>
  <si>
    <t>Non</t>
  </si>
  <si>
    <t>Pouzolane, volume</t>
  </si>
  <si>
    <t>Pouzolane, value</t>
  </si>
  <si>
    <t>Argile, volume</t>
  </si>
  <si>
    <t>Argile, value</t>
  </si>
  <si>
    <t>Calcaire, volume</t>
  </si>
  <si>
    <t>Calcaire, value</t>
  </si>
  <si>
    <t>Sable, volume</t>
  </si>
  <si>
    <t>Sable, value</t>
  </si>
  <si>
    <t>Granulats, volume</t>
  </si>
  <si>
    <t>Granulats, value</t>
  </si>
  <si>
    <t>Section 4.5.2 du rapport ITIE-Cameroun 2014</t>
  </si>
  <si>
    <t>Section 1.1 du rapport ITIE-Cameroun 2014</t>
  </si>
  <si>
    <t>Section 4.5.1 du rapport ITIE-Cameroun 2014</t>
  </si>
  <si>
    <t>Section 4.5.3 du rapport ITIE-Cameroun 2014</t>
  </si>
  <si>
    <t>Section 1.2.1 du rapport ITIE-Cameroun 2014</t>
  </si>
  <si>
    <t>11542.9 million Scf = 326994 Sm3 o.e.</t>
  </si>
  <si>
    <t>Section 1.2.2 du rapport ITIE-Cameroun 2014</t>
  </si>
  <si>
    <t>Section 1.2.3 du rapport ITIE-Cameroun 2014</t>
  </si>
  <si>
    <t>Section 1.2.4 du rapport ITIE-Cameroun 2014</t>
  </si>
  <si>
    <t>Non disponible</t>
  </si>
  <si>
    <t xml:space="preserve">Une partie des revenus extractifs sont collectés par la société de l'Etat SNH. </t>
  </si>
  <si>
    <t>En partie</t>
  </si>
  <si>
    <t xml:space="preserve">Tableau des opérations financières de l'Etat </t>
  </si>
  <si>
    <t>http://www.stat.cm/downloads/2016/annuaire2016/CHAPITRE23_FINANCES_PUBLIQUES.pdf</t>
  </si>
  <si>
    <t>Non disponible.</t>
  </si>
  <si>
    <t>Les sociétés retenues dans le périmetre de rapprochement ont été sollicitées de reporter les données sur la PR. Les informations collectées sont restent toutefois incomplêtes.Voir annexe 1</t>
  </si>
  <si>
    <t>Code pétrolier, Code Minier</t>
  </si>
  <si>
    <t>Section 4.2.6, Section 4.3.6 du rapport ITIE-Cameroun 2014</t>
  </si>
  <si>
    <t>Les registres ne sont pas publics mais sont décrits dans le rapport ITIE, annexes 5 et 6</t>
  </si>
  <si>
    <t>Annexe 5, 6</t>
  </si>
  <si>
    <t>Sections 1.1 et 1.2 du rapport ITIE-Cameroun 2014</t>
  </si>
  <si>
    <t>Section 6.2 du rapport ITIE-Cameroun 2014</t>
  </si>
  <si>
    <t>Section 5.2 du rapport ITIE-Cameroun 2014</t>
  </si>
  <si>
    <t>Section 6.1,1 du rapport ITIE-Cameroun 2014</t>
  </si>
  <si>
    <t>Section 6.4 du rapport ITIE-Cameroun 2014</t>
  </si>
  <si>
    <t>Section 4.3.9 du rapport ITIE-Cameroun 2014</t>
  </si>
  <si>
    <t>Comprend le pétrole et le gaz. Pétrole, 16124481 barils = 4768863,239 Sm3; gaz, 2836000000 scf = 80339,943 Sm3 o.e.</t>
  </si>
  <si>
    <t>29995196 barils = 4768863.239 Sm3</t>
  </si>
  <si>
    <t>Condensates</t>
  </si>
  <si>
    <t>Condensates. 169236 barils = 26906.42 Sm3</t>
  </si>
  <si>
    <t>Impôts sur les sociétés (pétrolier et non pétrolier)</t>
  </si>
  <si>
    <t xml:space="preserve">Direction Générale des Impôts </t>
  </si>
  <si>
    <t>Impôt sur le Revenu des Capitaux Mobiliers (IRCM)</t>
  </si>
  <si>
    <t>Taxe Spéciale sur les Revenus (TSR)</t>
  </si>
  <si>
    <t>Redressements fiscaux/amendes et pénalités</t>
  </si>
  <si>
    <t>Contributions FNE</t>
  </si>
  <si>
    <t>Contributions CFC (part patronale)</t>
  </si>
  <si>
    <t>Redevance Superficiaire</t>
  </si>
  <si>
    <t>Direction Générale du Trésor et de la Coopération Financière et Monétaire</t>
  </si>
  <si>
    <t>Droits Fixes (y compris droits pour attribution ou renouvellement de permis)</t>
  </si>
  <si>
    <t xml:space="preserve">Frais d’inspection et de contrôle  </t>
  </si>
  <si>
    <t>Ministère des Mines, de l'Industrie et du Développement Technologique</t>
  </si>
  <si>
    <t>Droits de Douane</t>
  </si>
  <si>
    <t>Direction Générale des Douanes</t>
  </si>
  <si>
    <t>Redressements Douaniers/amendes et pénalités</t>
  </si>
  <si>
    <t>Droits de passage du pipeline (COTCO)</t>
  </si>
  <si>
    <t>Cotisations CNPS (part employeur)</t>
  </si>
  <si>
    <t>Caisse Nationale de Prévoyance Sociale</t>
  </si>
  <si>
    <t>Dividendes SNH</t>
  </si>
  <si>
    <t>Taxes Ad Valorem</t>
  </si>
  <si>
    <t>Taxes à l'extraction</t>
  </si>
  <si>
    <t>Transferts directs au Trésor Public par la  SNH</t>
  </si>
  <si>
    <t>Transferts indirects au Trésor Public (Interventions directes SNH)</t>
  </si>
  <si>
    <t>Inclus et partiellement rapproché</t>
  </si>
  <si>
    <t>Les revenus encaissés par la SNH pour son propre compte ainsi que les paiements sociaux ne sont pas pris en considération dans cette feuille.</t>
  </si>
  <si>
    <t>Direction Generale des Douanes (DGD)</t>
  </si>
  <si>
    <t>http://www.douanescustoms-cm.net/</t>
  </si>
  <si>
    <t>Numéro d'identification unique (NIU)</t>
  </si>
  <si>
    <t>SNH-Fonctionnement</t>
  </si>
  <si>
    <t>Perenco Cameroon</t>
  </si>
  <si>
    <t>Perenco Rio Del Rey</t>
  </si>
  <si>
    <t>Addax Petroleum Cameroon Company</t>
  </si>
  <si>
    <t>Addax Petroleum Cameroon Ltd</t>
  </si>
  <si>
    <t>Glencore Exploration Cameroon Ltd</t>
  </si>
  <si>
    <t>Rodeo Development LTD (Gaz du Cameroun)</t>
  </si>
  <si>
    <t>Euroil Ltd</t>
  </si>
  <si>
    <t xml:space="preserve">Noble Energy Cameroon Ltd </t>
  </si>
  <si>
    <t>Murphy Oil</t>
  </si>
  <si>
    <t>Dana Petroleum</t>
  </si>
  <si>
    <t>Yan Chang Logone Development Company SA</t>
  </si>
  <si>
    <t>Les Granulats du Cameroon</t>
  </si>
  <si>
    <t>CAMRAIL SA</t>
  </si>
  <si>
    <t>Clima Dubai International</t>
  </si>
  <si>
    <t>CAMINA</t>
  </si>
  <si>
    <t>Razel Fayat Cameroun</t>
  </si>
  <si>
    <t>Les Cimenteries du Cameroun (CIMENCAM)</t>
  </si>
  <si>
    <t>CAM IRON SA</t>
  </si>
  <si>
    <t>Cameroon Oil Transportation Company (COTCO) SA</t>
  </si>
  <si>
    <t>M038000000218J</t>
  </si>
  <si>
    <t>M077900001551J</t>
  </si>
  <si>
    <t>M09510001895L</t>
  </si>
  <si>
    <t>M047400005669H</t>
  </si>
  <si>
    <t>M100200014425F</t>
  </si>
  <si>
    <t>M040800024299W</t>
  </si>
  <si>
    <t>M010700023025B</t>
  </si>
  <si>
    <t>M119500012111E</t>
  </si>
  <si>
    <t>M080600021129Y</t>
  </si>
  <si>
    <t>M011200040687A</t>
  </si>
  <si>
    <t>M111200044302Y</t>
  </si>
  <si>
    <t>M030900029332T</t>
  </si>
  <si>
    <t>NA</t>
  </si>
  <si>
    <t>M080700025360A</t>
  </si>
  <si>
    <t>M077800000953N</t>
  </si>
  <si>
    <t>M066300000649C</t>
  </si>
  <si>
    <t>MO40500021217C</t>
  </si>
  <si>
    <t>M089700006137L</t>
  </si>
  <si>
    <t>Gaz</t>
  </si>
  <si>
    <t>Granulats</t>
  </si>
  <si>
    <t>Transport</t>
  </si>
  <si>
    <t>Fer</t>
  </si>
  <si>
    <t>Pouzolane; Calcaire, Argile, Sable</t>
  </si>
  <si>
    <t>Sable, Granulats</t>
  </si>
  <si>
    <t>Sable</t>
  </si>
  <si>
    <t>Exportation : 25 834 002 bbl (Cf. Section 1.2.3)</t>
  </si>
  <si>
    <t>Michel BISSOU</t>
  </si>
  <si>
    <t>Secrétariat Permanent ITIE</t>
  </si>
  <si>
    <t>nmbissou@gmail.com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</si>
</sst>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00_ ;_ * \-#,##0.00_ ;_ * &quot;-&quot;??_ ;_ @_ "/>
    <numFmt numFmtId="165" formatCode="yyyy\-mm\-dd;@"/>
    <numFmt numFmtId="166" formatCode="_ * #,##0_ ;_ * \-#,##0_ ;_ * &quot;-&quot;??_ ;_ @_ "/>
  </numFmts>
  <fonts count="39">
    <font>
      <sz val="12"/>
      <color theme="1"/>
      <name val="Calibri"/>
      <family val="2"/>
      <scheme val="minor"/>
    </font>
    <font>
      <sz val="12"/>
      <color theme="1"/>
      <name val="Calibri"/>
      <family val="2"/>
    </font>
    <font>
      <b/>
      <sz val="12"/>
      <color theme="1"/>
      <name val="Calibri"/>
      <family val="2"/>
    </font>
    <font>
      <i/>
      <sz val="12"/>
      <color theme="1"/>
      <name val="Calibri"/>
      <family val="2"/>
    </font>
    <font>
      <u/>
      <sz val="12"/>
      <color theme="10"/>
      <name val="Calibri"/>
      <family val="2"/>
      <scheme val="minor"/>
    </font>
    <font>
      <u/>
      <sz val="12"/>
      <color theme="11"/>
      <name val="Calibri"/>
      <family val="2"/>
      <scheme val="minor"/>
    </font>
    <font>
      <sz val="12"/>
      <color rgb="FF3F3F76"/>
      <name val="Calibri"/>
      <family val="2"/>
      <scheme val="minor"/>
    </font>
    <font>
      <sz val="8"/>
      <name val="Calibri"/>
      <family val="2"/>
      <scheme val="minor"/>
    </font>
    <font>
      <b/>
      <sz val="16"/>
      <color theme="1"/>
      <name val="Calibri"/>
      <family val="2"/>
    </font>
    <font>
      <i/>
      <sz val="12"/>
      <color theme="1"/>
      <name val="Calibri"/>
      <family val="2"/>
      <scheme val="minor"/>
    </font>
    <font>
      <sz val="10"/>
      <color theme="1"/>
      <name val="Calibri"/>
      <family val="2"/>
      <scheme val="minor"/>
    </font>
    <font>
      <sz val="20"/>
      <color theme="1"/>
      <name val="Calibri"/>
      <family val="2"/>
      <scheme val="minor"/>
    </font>
    <font>
      <b/>
      <sz val="10"/>
      <color theme="1"/>
      <name val="Calibri"/>
      <family val="2"/>
      <scheme val="minor"/>
    </font>
    <font>
      <i/>
      <sz val="10"/>
      <color theme="1"/>
      <name val="Calibri"/>
      <family val="2"/>
      <scheme val="minor"/>
    </font>
    <font>
      <sz val="10"/>
      <color rgb="FF000000"/>
      <name val="Calibri"/>
      <family val="2"/>
      <scheme val="minor"/>
    </font>
    <font>
      <sz val="10"/>
      <color rgb="FFFF0000"/>
      <name val="Calibri"/>
      <family val="2"/>
      <scheme val="minor"/>
    </font>
    <font>
      <u/>
      <sz val="10"/>
      <color rgb="FFFF0000"/>
      <name val="Calibri"/>
      <family val="2"/>
      <scheme val="minor"/>
    </font>
    <font>
      <sz val="20"/>
      <color theme="1"/>
      <name val="Calibri"/>
      <family val="2"/>
    </font>
    <font>
      <sz val="10"/>
      <color rgb="FFFF0000"/>
      <name val="Calibri (Body)"/>
    </font>
    <font>
      <b/>
      <sz val="16"/>
      <color rgb="FF000000"/>
      <name val="Calibri (Body)"/>
    </font>
    <font>
      <sz val="16"/>
      <color rgb="FF000000"/>
      <name val="Calibri"/>
      <family val="2"/>
      <scheme val="minor"/>
    </font>
    <font>
      <i/>
      <sz val="11"/>
      <color rgb="FF000000"/>
      <name val="Calibri"/>
      <family val="2"/>
      <scheme val="minor"/>
    </font>
    <font>
      <sz val="11"/>
      <color rgb="FF000000"/>
      <name val="Calibri"/>
      <family val="2"/>
      <scheme val="minor"/>
    </font>
    <font>
      <sz val="12"/>
      <color rgb="FF000000"/>
      <name val="Calibri"/>
      <family val="2"/>
      <scheme val="minor"/>
    </font>
    <font>
      <b/>
      <sz val="12"/>
      <color theme="0" tint="-0.34998626667073579"/>
      <name val="Calibri"/>
      <family val="2"/>
    </font>
    <font>
      <i/>
      <sz val="12"/>
      <color theme="0" tint="-0.34998626667073579"/>
      <name val="Calibri"/>
      <family val="2"/>
    </font>
    <font>
      <i/>
      <sz val="10"/>
      <color theme="1"/>
      <name val="Calibri"/>
      <family val="2"/>
    </font>
    <font>
      <i/>
      <sz val="10"/>
      <name val="Calibri"/>
      <family val="2"/>
    </font>
    <font>
      <i/>
      <sz val="11"/>
      <color theme="1"/>
      <name val="Calibri"/>
      <family val="2"/>
      <scheme val="minor"/>
    </font>
    <font>
      <sz val="12"/>
      <color theme="1"/>
      <name val="Cambria"/>
      <family val="1"/>
    </font>
    <font>
      <b/>
      <sz val="16"/>
      <color rgb="FF000000"/>
      <name val="Times New Roman"/>
      <family val="1"/>
    </font>
    <font>
      <sz val="11"/>
      <color rgb="FF000000"/>
      <name val="Calibri"/>
      <family val="2"/>
    </font>
    <font>
      <i/>
      <sz val="10"/>
      <color rgb="FF000000"/>
      <name val="Calibri"/>
      <family val="2"/>
      <scheme val="minor"/>
    </font>
    <font>
      <u/>
      <sz val="11"/>
      <color rgb="FF000000"/>
      <name val="Calibri"/>
      <family val="2"/>
      <scheme val="minor"/>
    </font>
    <font>
      <b/>
      <sz val="16"/>
      <color theme="1"/>
      <name val="Calibri"/>
      <family val="2"/>
    </font>
    <font>
      <i/>
      <sz val="10"/>
      <color theme="1"/>
      <name val="Calibri"/>
      <family val="2"/>
    </font>
    <font>
      <b/>
      <sz val="11"/>
      <color rgb="FF3F3F3F"/>
      <name val="Calibri"/>
      <family val="2"/>
      <scheme val="minor"/>
    </font>
    <font>
      <b/>
      <i/>
      <sz val="10"/>
      <color rgb="FF3F3F3F"/>
      <name val="Calibri"/>
      <family val="2"/>
      <scheme val="minor"/>
    </font>
    <font>
      <sz val="12"/>
      <color theme="1"/>
      <name val="Calibri"/>
      <family val="2"/>
      <scheme val="minor"/>
    </font>
  </fonts>
  <fills count="14">
    <fill>
      <patternFill patternType="none"/>
    </fill>
    <fill>
      <patternFill patternType="gray125"/>
    </fill>
    <fill>
      <patternFill patternType="solid">
        <fgColor rgb="FFFFCC99"/>
      </patternFill>
    </fill>
    <fill>
      <patternFill patternType="solid">
        <fgColor theme="9" tint="0.39997558519241921"/>
        <bgColor indexed="64"/>
      </patternFill>
    </fill>
    <fill>
      <patternFill patternType="solid">
        <fgColor rgb="FFF7FAB4"/>
        <bgColor indexed="64"/>
      </patternFill>
    </fill>
    <fill>
      <patternFill patternType="solid">
        <fgColor theme="0"/>
        <bgColor indexed="64"/>
      </patternFill>
    </fill>
    <fill>
      <patternFill patternType="solid">
        <fgColor rgb="FFFABF8F"/>
        <bgColor rgb="FF000000"/>
      </patternFill>
    </fill>
    <fill>
      <patternFill patternType="solid">
        <fgColor rgb="FFF7FAB4"/>
        <bgColor rgb="FF000000"/>
      </patternFill>
    </fill>
    <fill>
      <patternFill patternType="solid">
        <fgColor theme="0"/>
        <bgColor rgb="FF000000"/>
      </patternFill>
    </fill>
    <fill>
      <patternFill patternType="solid">
        <fgColor rgb="FFFABF8F"/>
        <bgColor indexed="64"/>
      </patternFill>
    </fill>
    <fill>
      <patternFill patternType="solid">
        <fgColor theme="1"/>
        <bgColor indexed="64"/>
      </patternFill>
    </fill>
    <fill>
      <patternFill patternType="solid">
        <fgColor theme="2"/>
        <bgColor indexed="64"/>
      </patternFill>
    </fill>
    <fill>
      <patternFill patternType="solid">
        <fgColor rgb="FFF2F2F2"/>
      </patternFill>
    </fill>
    <fill>
      <patternFill patternType="solid">
        <fgColor rgb="FFF2F2F2"/>
        <bgColor indexed="64"/>
      </patternFill>
    </fill>
  </fills>
  <borders count="42">
    <border>
      <left/>
      <right/>
      <top/>
      <bottom/>
      <diagonal/>
    </border>
    <border>
      <left style="thin">
        <color auto="1"/>
      </left>
      <right/>
      <top/>
      <bottom style="thin">
        <color rgb="FF000000"/>
      </bottom>
      <diagonal/>
    </border>
    <border>
      <left style="thin">
        <color auto="1"/>
      </left>
      <right/>
      <top/>
      <bottom/>
      <diagonal/>
    </border>
    <border>
      <left style="thin">
        <color auto="1"/>
      </left>
      <right/>
      <top style="thin">
        <color auto="1"/>
      </top>
      <bottom/>
      <diagonal/>
    </border>
    <border>
      <left/>
      <right/>
      <top style="thin">
        <color auto="1"/>
      </top>
      <bottom/>
      <diagonal/>
    </border>
    <border>
      <left/>
      <right/>
      <top/>
      <bottom style="thin">
        <color rgb="FF000000"/>
      </bottom>
      <diagonal/>
    </border>
    <border>
      <left style="thin">
        <color rgb="FF7F7F7F"/>
      </left>
      <right style="thin">
        <color rgb="FF7F7F7F"/>
      </right>
      <top style="thin">
        <color rgb="FF7F7F7F"/>
      </top>
      <bottom style="thin">
        <color rgb="FF7F7F7F"/>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7F7F7F"/>
      </left>
      <right style="thin">
        <color auto="1"/>
      </right>
      <top style="thin">
        <color rgb="FF7F7F7F"/>
      </top>
      <bottom style="thin">
        <color rgb="FF7F7F7F"/>
      </bottom>
      <diagonal/>
    </border>
    <border>
      <left/>
      <right style="thin">
        <color auto="1"/>
      </right>
      <top/>
      <bottom style="thin">
        <color rgb="FF000000"/>
      </bottom>
      <diagonal/>
    </border>
    <border>
      <left style="thick">
        <color auto="1"/>
      </left>
      <right style="thick">
        <color auto="1"/>
      </right>
      <top style="thick">
        <color auto="1"/>
      </top>
      <bottom style="thin">
        <color auto="1"/>
      </bottom>
      <diagonal/>
    </border>
    <border>
      <left/>
      <right/>
      <top style="thin">
        <color auto="1"/>
      </top>
      <bottom style="thin">
        <color auto="1"/>
      </bottom>
      <diagonal/>
    </border>
    <border>
      <left style="thick">
        <color auto="1"/>
      </left>
      <right style="thick">
        <color auto="1"/>
      </right>
      <top style="thin">
        <color auto="1"/>
      </top>
      <bottom style="thin">
        <color auto="1"/>
      </bottom>
      <diagonal/>
    </border>
    <border>
      <left/>
      <right style="thick">
        <color auto="1"/>
      </right>
      <top style="thin">
        <color auto="1"/>
      </top>
      <bottom style="thin">
        <color auto="1"/>
      </bottom>
      <diagonal/>
    </border>
    <border>
      <left style="thick">
        <color auto="1"/>
      </left>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ck">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ck">
        <color auto="1"/>
      </top>
      <bottom style="thin">
        <color auto="1"/>
      </bottom>
      <diagonal/>
    </border>
    <border>
      <left/>
      <right style="medium">
        <color auto="1"/>
      </right>
      <top style="thin">
        <color auto="1"/>
      </top>
      <bottom style="thin">
        <color auto="1"/>
      </bottom>
      <diagonal/>
    </border>
    <border>
      <left/>
      <right style="medium">
        <color auto="1"/>
      </right>
      <top/>
      <bottom style="thin">
        <color auto="1"/>
      </bottom>
      <diagonal/>
    </border>
    <border>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ck">
        <color auto="1"/>
      </left>
      <right/>
      <top style="thin">
        <color auto="1"/>
      </top>
      <bottom/>
      <diagonal/>
    </border>
    <border>
      <left/>
      <right style="thick">
        <color auto="1"/>
      </right>
      <top/>
      <bottom/>
      <diagonal/>
    </border>
    <border>
      <left style="medium">
        <color auto="1"/>
      </left>
      <right style="thick">
        <color auto="1"/>
      </right>
      <top/>
      <bottom style="thin">
        <color auto="1"/>
      </bottom>
      <diagonal/>
    </border>
    <border>
      <left style="thick">
        <color auto="1"/>
      </left>
      <right/>
      <top style="thin">
        <color auto="1"/>
      </top>
      <bottom style="thick">
        <color auto="1"/>
      </bottom>
      <diagonal/>
    </border>
    <border>
      <left/>
      <right style="medium">
        <color auto="1"/>
      </right>
      <top/>
      <bottom style="thick">
        <color auto="1"/>
      </bottom>
      <diagonal/>
    </border>
    <border>
      <left/>
      <right style="thick">
        <color auto="1"/>
      </right>
      <top/>
      <bottom style="thick">
        <color auto="1"/>
      </bottom>
      <diagonal/>
    </border>
    <border>
      <left style="thin">
        <color auto="1"/>
      </left>
      <right style="thin">
        <color auto="1"/>
      </right>
      <top style="thin">
        <color auto="1"/>
      </top>
      <bottom/>
      <diagonal/>
    </border>
    <border>
      <left style="thick">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bottom style="thick">
        <color auto="1"/>
      </bottom>
      <diagonal/>
    </border>
    <border>
      <left style="medium">
        <color indexed="64"/>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s>
  <cellStyleXfs count="300">
    <xf numFmtId="0" fontId="0" fillId="0" borderId="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6" fillId="2" borderId="6" applyNumberFormat="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6" fillId="12" borderId="41" applyNumberFormat="0" applyAlignment="0" applyProtection="0"/>
    <xf numFmtId="164" fontId="38" fillId="0" borderId="0" applyFont="0" applyFill="0" applyBorder="0" applyAlignment="0" applyProtection="0"/>
  </cellStyleXfs>
  <cellXfs count="192">
    <xf numFmtId="0" fontId="0" fillId="0" borderId="0" xfId="0"/>
    <xf numFmtId="0" fontId="1" fillId="0" borderId="0" xfId="0" applyFont="1"/>
    <xf numFmtId="0" fontId="1" fillId="0" borderId="0" xfId="0" applyFont="1" applyAlignment="1">
      <alignment vertical="top"/>
    </xf>
    <xf numFmtId="0" fontId="1" fillId="0" borderId="0" xfId="0" applyFont="1" applyBorder="1"/>
    <xf numFmtId="0" fontId="1" fillId="0" borderId="8" xfId="0" applyFont="1" applyBorder="1"/>
    <xf numFmtId="0" fontId="1" fillId="0" borderId="10" xfId="0" applyFont="1" applyBorder="1"/>
    <xf numFmtId="0" fontId="1" fillId="0" borderId="8" xfId="0" applyFont="1" applyBorder="1" applyAlignment="1">
      <alignment vertical="center" wrapText="1"/>
    </xf>
    <xf numFmtId="0" fontId="3" fillId="0" borderId="8" xfId="0" applyFont="1" applyBorder="1" applyAlignment="1">
      <alignment vertical="center" wrapText="1"/>
    </xf>
    <xf numFmtId="0" fontId="1" fillId="0" borderId="13" xfId="0" applyFont="1" applyBorder="1" applyAlignment="1">
      <alignment vertical="center" wrapText="1"/>
    </xf>
    <xf numFmtId="0" fontId="2" fillId="0" borderId="2" xfId="0" applyFont="1" applyBorder="1" applyAlignment="1">
      <alignment horizontal="right"/>
    </xf>
    <xf numFmtId="0" fontId="2" fillId="0" borderId="9" xfId="0" applyFont="1" applyBorder="1" applyAlignment="1">
      <alignment horizontal="right"/>
    </xf>
    <xf numFmtId="0" fontId="1" fillId="0" borderId="7" xfId="0" applyFont="1" applyBorder="1"/>
    <xf numFmtId="0" fontId="1" fillId="0" borderId="0" xfId="0" applyFont="1" applyAlignment="1">
      <alignment horizontal="right"/>
    </xf>
    <xf numFmtId="0" fontId="1" fillId="0" borderId="4" xfId="0" applyFont="1" applyBorder="1"/>
    <xf numFmtId="0" fontId="8" fillId="0" borderId="3" xfId="0" applyFont="1" applyBorder="1"/>
    <xf numFmtId="0" fontId="2" fillId="0" borderId="2" xfId="0" applyFont="1" applyBorder="1" applyAlignment="1">
      <alignment horizontal="right" wrapText="1"/>
    </xf>
    <xf numFmtId="0" fontId="3" fillId="0" borderId="4" xfId="0" applyFont="1" applyBorder="1"/>
    <xf numFmtId="0" fontId="10" fillId="0" borderId="0" xfId="0" applyFont="1" applyAlignment="1">
      <alignment horizontal="left" vertical="center" wrapText="1"/>
    </xf>
    <xf numFmtId="0" fontId="10" fillId="0" borderId="0" xfId="0" applyFont="1" applyAlignment="1">
      <alignment horizontal="left" wrapText="1"/>
    </xf>
    <xf numFmtId="0" fontId="11" fillId="0" borderId="0" xfId="0" applyFont="1"/>
    <xf numFmtId="0" fontId="10" fillId="0" borderId="10" xfId="0" applyFont="1" applyBorder="1"/>
    <xf numFmtId="0" fontId="10" fillId="0" borderId="15" xfId="0" applyFont="1" applyBorder="1"/>
    <xf numFmtId="0" fontId="10" fillId="0" borderId="0" xfId="0" applyFont="1"/>
    <xf numFmtId="0" fontId="10" fillId="0" borderId="4" xfId="0" applyFont="1" applyBorder="1"/>
    <xf numFmtId="0" fontId="10" fillId="0" borderId="0" xfId="0" applyFont="1" applyBorder="1"/>
    <xf numFmtId="0" fontId="12" fillId="0" borderId="0" xfId="0" applyFont="1" applyAlignment="1">
      <alignment horizontal="left" wrapText="1"/>
    </xf>
    <xf numFmtId="0" fontId="14" fillId="0" borderId="0" xfId="0" applyFont="1"/>
    <xf numFmtId="0" fontId="14" fillId="0" borderId="4" xfId="0" applyFont="1" applyBorder="1"/>
    <xf numFmtId="0" fontId="14" fillId="0" borderId="15" xfId="0" applyFont="1" applyBorder="1"/>
    <xf numFmtId="0" fontId="10" fillId="0" borderId="17" xfId="0" applyFont="1" applyBorder="1"/>
    <xf numFmtId="0" fontId="13" fillId="0" borderId="15" xfId="0" applyFont="1" applyBorder="1"/>
    <xf numFmtId="0" fontId="12" fillId="5" borderId="0" xfId="0" applyFont="1" applyFill="1" applyBorder="1" applyAlignment="1">
      <alignment horizontal="left" wrapText="1"/>
    </xf>
    <xf numFmtId="0" fontId="13" fillId="0" borderId="0" xfId="0" applyFont="1" applyBorder="1"/>
    <xf numFmtId="0" fontId="15" fillId="0" borderId="0" xfId="0" applyFont="1" applyBorder="1"/>
    <xf numFmtId="0" fontId="16" fillId="0" borderId="0" xfId="128" applyFont="1"/>
    <xf numFmtId="0" fontId="15" fillId="0" borderId="0" xfId="0" applyFont="1" applyAlignment="1">
      <alignment horizontal="left" vertical="center" wrapText="1"/>
    </xf>
    <xf numFmtId="0" fontId="17" fillId="0" borderId="0" xfId="0" applyFont="1" applyAlignment="1">
      <alignment vertical="top"/>
    </xf>
    <xf numFmtId="0" fontId="18" fillId="0" borderId="0" xfId="0" applyFont="1"/>
    <xf numFmtId="0" fontId="20" fillId="0" borderId="0" xfId="0" applyFont="1" applyAlignment="1">
      <alignment horizontal="left" vertical="center"/>
    </xf>
    <xf numFmtId="0" fontId="21" fillId="0" borderId="0" xfId="0" applyFont="1" applyAlignment="1">
      <alignment horizontal="left" vertical="center"/>
    </xf>
    <xf numFmtId="0" fontId="22" fillId="0" borderId="0" xfId="0" applyFont="1" applyAlignment="1">
      <alignment horizontal="left" vertical="center"/>
    </xf>
    <xf numFmtId="0" fontId="22" fillId="7" borderId="0" xfId="0" applyFont="1" applyFill="1" applyAlignment="1">
      <alignment horizontal="left" vertical="center"/>
    </xf>
    <xf numFmtId="0" fontId="10" fillId="0" borderId="0" xfId="0" applyFont="1" applyAlignment="1">
      <alignment horizontal="left" vertical="center"/>
    </xf>
    <xf numFmtId="0" fontId="21" fillId="0" borderId="0" xfId="0" applyFont="1" applyAlignment="1">
      <alignment vertical="center"/>
    </xf>
    <xf numFmtId="0" fontId="22" fillId="0" borderId="0" xfId="0" applyFont="1" applyAlignment="1">
      <alignment vertical="center"/>
    </xf>
    <xf numFmtId="0" fontId="22" fillId="6" borderId="0" xfId="0" applyFont="1" applyFill="1" applyAlignment="1">
      <alignment vertical="center"/>
    </xf>
    <xf numFmtId="0" fontId="22" fillId="8" borderId="0" xfId="0" applyFont="1" applyFill="1" applyAlignment="1">
      <alignment vertical="center"/>
    </xf>
    <xf numFmtId="0" fontId="22" fillId="8" borderId="0" xfId="0" applyFont="1" applyFill="1" applyAlignment="1">
      <alignment horizontal="left" vertical="center"/>
    </xf>
    <xf numFmtId="0" fontId="19" fillId="0" borderId="0" xfId="0" applyFont="1" applyAlignment="1">
      <alignment vertical="center"/>
    </xf>
    <xf numFmtId="0" fontId="13" fillId="0" borderId="0" xfId="0" applyFont="1" applyAlignment="1">
      <alignment horizontal="left" vertical="center" wrapText="1"/>
    </xf>
    <xf numFmtId="0" fontId="13" fillId="0" borderId="0" xfId="0" applyFont="1" applyAlignment="1">
      <alignment horizontal="left" vertical="center"/>
    </xf>
    <xf numFmtId="0" fontId="6" fillId="2" borderId="12" xfId="27" applyFont="1" applyBorder="1" applyAlignment="1">
      <alignment vertical="center" wrapText="1"/>
    </xf>
    <xf numFmtId="165" fontId="10" fillId="3" borderId="18" xfId="0" applyNumberFormat="1" applyFont="1" applyFill="1" applyBorder="1" applyAlignment="1">
      <alignment horizontal="left" wrapText="1"/>
    </xf>
    <xf numFmtId="0" fontId="10" fillId="4" borderId="18" xfId="0" applyFont="1" applyFill="1" applyBorder="1" applyAlignment="1">
      <alignment horizontal="left" wrapText="1"/>
    </xf>
    <xf numFmtId="0" fontId="10" fillId="3" borderId="14" xfId="0" applyFont="1" applyFill="1" applyBorder="1" applyAlignment="1">
      <alignment horizontal="left" wrapText="1"/>
    </xf>
    <xf numFmtId="165" fontId="10" fillId="3" borderId="16" xfId="0" applyNumberFormat="1" applyFont="1" applyFill="1" applyBorder="1" applyAlignment="1">
      <alignment horizontal="left" wrapText="1"/>
    </xf>
    <xf numFmtId="0" fontId="10" fillId="3" borderId="16" xfId="0" applyFont="1" applyFill="1" applyBorder="1" applyAlignment="1">
      <alignment horizontal="left" wrapText="1"/>
    </xf>
    <xf numFmtId="0" fontId="10" fillId="4" borderId="16" xfId="0" applyFont="1" applyFill="1" applyBorder="1" applyAlignment="1">
      <alignment horizontal="left" wrapText="1"/>
    </xf>
    <xf numFmtId="0" fontId="2" fillId="0" borderId="9" xfId="0" applyFont="1" applyBorder="1" applyAlignment="1">
      <alignment vertical="top"/>
    </xf>
    <xf numFmtId="0" fontId="2" fillId="0" borderId="11" xfId="0" applyFont="1" applyBorder="1" applyAlignment="1">
      <alignment vertical="center" wrapText="1"/>
    </xf>
    <xf numFmtId="0" fontId="2" fillId="0" borderId="9" xfId="0" applyFont="1" applyBorder="1" applyAlignment="1">
      <alignment vertical="center" wrapText="1"/>
    </xf>
    <xf numFmtId="3" fontId="9" fillId="0" borderId="10" xfId="0" applyNumberFormat="1" applyFont="1" applyBorder="1"/>
    <xf numFmtId="0" fontId="0" fillId="9" borderId="0" xfId="0" applyFill="1" applyBorder="1" applyAlignment="1">
      <alignment wrapText="1"/>
    </xf>
    <xf numFmtId="0" fontId="1" fillId="9" borderId="0" xfId="0" applyFont="1" applyFill="1" applyBorder="1"/>
    <xf numFmtId="0" fontId="1" fillId="9" borderId="10" xfId="0" applyFont="1" applyFill="1" applyBorder="1"/>
    <xf numFmtId="0" fontId="1" fillId="9" borderId="11" xfId="0" applyFont="1" applyFill="1" applyBorder="1"/>
    <xf numFmtId="0" fontId="1" fillId="0" borderId="2" xfId="0" applyFont="1" applyFill="1" applyBorder="1" applyAlignment="1">
      <alignment vertical="center" wrapText="1"/>
    </xf>
    <xf numFmtId="0" fontId="2" fillId="0" borderId="2" xfId="0" applyFont="1" applyFill="1" applyBorder="1" applyAlignment="1">
      <alignment vertical="center" wrapText="1"/>
    </xf>
    <xf numFmtId="0" fontId="8" fillId="0" borderId="0" xfId="0" applyFont="1" applyAlignment="1">
      <alignment vertical="top"/>
    </xf>
    <xf numFmtId="0" fontId="27" fillId="0" borderId="0" xfId="0" applyFont="1" applyAlignment="1"/>
    <xf numFmtId="0" fontId="26" fillId="0" borderId="0" xfId="0" applyFont="1" applyAlignment="1">
      <alignment vertical="top"/>
    </xf>
    <xf numFmtId="0" fontId="26" fillId="0" borderId="2" xfId="0" applyFont="1" applyBorder="1"/>
    <xf numFmtId="0" fontId="14" fillId="0" borderId="0" xfId="0" applyFont="1" applyBorder="1"/>
    <xf numFmtId="0" fontId="10" fillId="5" borderId="0" xfId="0" applyFont="1" applyFill="1" applyBorder="1" applyAlignment="1">
      <alignment horizontal="left" wrapText="1"/>
    </xf>
    <xf numFmtId="0" fontId="13" fillId="0" borderId="10" xfId="0" applyFont="1" applyBorder="1"/>
    <xf numFmtId="0" fontId="28" fillId="0" borderId="0" xfId="0" applyFont="1"/>
    <xf numFmtId="0" fontId="29" fillId="0" borderId="0" xfId="0" applyFont="1" applyAlignment="1">
      <alignment vertical="center"/>
    </xf>
    <xf numFmtId="0" fontId="31" fillId="0" borderId="0" xfId="0" applyFont="1" applyAlignment="1">
      <alignment vertical="center"/>
    </xf>
    <xf numFmtId="0" fontId="31" fillId="9" borderId="0" xfId="0" applyFont="1" applyFill="1" applyAlignment="1">
      <alignment vertical="center"/>
    </xf>
    <xf numFmtId="0" fontId="30" fillId="0" borderId="0" xfId="0" applyFont="1"/>
    <xf numFmtId="0" fontId="21" fillId="0" borderId="0" xfId="0" applyFont="1"/>
    <xf numFmtId="0" fontId="22" fillId="0" borderId="0" xfId="0" applyFont="1"/>
    <xf numFmtId="0" fontId="31" fillId="4" borderId="0" xfId="0" applyFont="1" applyFill="1" applyAlignment="1">
      <alignment vertical="center"/>
    </xf>
    <xf numFmtId="165" fontId="10" fillId="3" borderId="23" xfId="0" applyNumberFormat="1" applyFont="1" applyFill="1" applyBorder="1" applyAlignment="1">
      <alignment horizontal="left" wrapText="1"/>
    </xf>
    <xf numFmtId="165" fontId="10" fillId="3" borderId="24" xfId="0" applyNumberFormat="1" applyFont="1" applyFill="1" applyBorder="1" applyAlignment="1">
      <alignment horizontal="left" wrapText="1"/>
    </xf>
    <xf numFmtId="165" fontId="10" fillId="3" borderId="25" xfId="0" applyNumberFormat="1" applyFont="1" applyFill="1" applyBorder="1" applyAlignment="1">
      <alignment horizontal="left" wrapText="1"/>
    </xf>
    <xf numFmtId="0" fontId="10" fillId="4" borderId="25" xfId="0" applyFont="1" applyFill="1" applyBorder="1" applyAlignment="1">
      <alignment horizontal="left" wrapText="1"/>
    </xf>
    <xf numFmtId="165" fontId="10" fillId="3" borderId="26" xfId="0" applyNumberFormat="1" applyFont="1" applyFill="1" applyBorder="1" applyAlignment="1">
      <alignment horizontal="left" wrapText="1"/>
    </xf>
    <xf numFmtId="0" fontId="32" fillId="0" borderId="0" xfId="0" applyFont="1" applyBorder="1"/>
    <xf numFmtId="0" fontId="10" fillId="4" borderId="26" xfId="0" applyFont="1" applyFill="1" applyBorder="1" applyAlignment="1">
      <alignment horizontal="left" wrapText="1"/>
    </xf>
    <xf numFmtId="165" fontId="10" fillId="3" borderId="27" xfId="0" applyNumberFormat="1" applyFont="1" applyFill="1" applyBorder="1" applyAlignment="1">
      <alignment horizontal="left" wrapText="1"/>
    </xf>
    <xf numFmtId="165" fontId="10" fillId="3" borderId="17" xfId="0" applyNumberFormat="1" applyFont="1" applyFill="1" applyBorder="1" applyAlignment="1">
      <alignment horizontal="left" wrapText="1"/>
    </xf>
    <xf numFmtId="165" fontId="10" fillId="10" borderId="17" xfId="0" applyNumberFormat="1" applyFont="1" applyFill="1" applyBorder="1" applyAlignment="1">
      <alignment horizontal="left" wrapText="1"/>
    </xf>
    <xf numFmtId="0" fontId="10" fillId="4" borderId="17" xfId="0" applyFont="1" applyFill="1" applyBorder="1" applyAlignment="1">
      <alignment horizontal="left" wrapText="1"/>
    </xf>
    <xf numFmtId="0" fontId="10" fillId="3" borderId="17" xfId="0" applyFont="1" applyFill="1" applyBorder="1" applyAlignment="1">
      <alignment horizontal="left" wrapText="1"/>
    </xf>
    <xf numFmtId="0" fontId="10" fillId="10" borderId="30" xfId="0" applyFont="1" applyFill="1" applyBorder="1" applyAlignment="1">
      <alignment horizontal="left" wrapText="1"/>
    </xf>
    <xf numFmtId="0" fontId="10" fillId="4" borderId="29" xfId="0" applyFont="1" applyFill="1" applyBorder="1" applyAlignment="1">
      <alignment horizontal="left" wrapText="1"/>
    </xf>
    <xf numFmtId="0" fontId="10" fillId="4" borderId="31" xfId="0" applyFont="1" applyFill="1" applyBorder="1" applyAlignment="1">
      <alignment horizontal="left" wrapText="1"/>
    </xf>
    <xf numFmtId="0" fontId="10" fillId="4" borderId="32" xfId="0" applyFont="1" applyFill="1" applyBorder="1" applyAlignment="1">
      <alignment horizontal="left" wrapText="1"/>
    </xf>
    <xf numFmtId="0" fontId="10" fillId="4" borderId="33" xfId="0" applyFont="1" applyFill="1" applyBorder="1" applyAlignment="1">
      <alignment horizontal="left" wrapText="1"/>
    </xf>
    <xf numFmtId="165" fontId="10" fillId="4" borderId="34" xfId="0" applyNumberFormat="1" applyFont="1" applyFill="1" applyBorder="1" applyAlignment="1">
      <alignment horizontal="left" wrapText="1"/>
    </xf>
    <xf numFmtId="0" fontId="10" fillId="3" borderId="28" xfId="0" applyFont="1" applyFill="1" applyBorder="1" applyAlignment="1">
      <alignment horizontal="left" vertical="center"/>
    </xf>
    <xf numFmtId="0" fontId="10" fillId="3" borderId="22" xfId="0" applyFont="1" applyFill="1" applyBorder="1" applyAlignment="1">
      <alignment horizontal="left" wrapText="1"/>
    </xf>
    <xf numFmtId="0" fontId="10" fillId="3" borderId="19" xfId="0" applyFont="1" applyFill="1" applyBorder="1" applyAlignment="1">
      <alignment horizontal="left" wrapText="1"/>
    </xf>
    <xf numFmtId="0" fontId="10" fillId="3" borderId="27" xfId="0" applyFont="1" applyFill="1" applyBorder="1" applyAlignment="1">
      <alignment horizontal="left" wrapText="1"/>
    </xf>
    <xf numFmtId="0" fontId="10" fillId="3" borderId="38" xfId="0" applyFont="1" applyFill="1" applyBorder="1" applyAlignment="1">
      <alignment horizontal="left" vertical="center"/>
    </xf>
    <xf numFmtId="0" fontId="10" fillId="3" borderId="39" xfId="0" applyFont="1" applyFill="1" applyBorder="1" applyAlignment="1">
      <alignment horizontal="left" vertical="center"/>
    </xf>
    <xf numFmtId="0" fontId="8" fillId="0" borderId="35" xfId="0" applyFont="1" applyBorder="1"/>
    <xf numFmtId="0" fontId="2" fillId="0" borderId="0" xfId="0" applyFont="1" applyFill="1" applyBorder="1" applyAlignment="1">
      <alignment vertical="center" wrapText="1"/>
    </xf>
    <xf numFmtId="0" fontId="2" fillId="0" borderId="10" xfId="0" applyFont="1" applyBorder="1" applyAlignment="1">
      <alignment vertical="center" wrapText="1"/>
    </xf>
    <xf numFmtId="0" fontId="1" fillId="0" borderId="9" xfId="0" applyFont="1" applyFill="1" applyBorder="1" applyAlignment="1">
      <alignment vertical="center" wrapText="1"/>
    </xf>
    <xf numFmtId="0" fontId="1" fillId="0" borderId="0" xfId="0" applyFont="1" applyFill="1" applyBorder="1" applyAlignment="1">
      <alignment vertical="center" wrapText="1"/>
    </xf>
    <xf numFmtId="0" fontId="1" fillId="0" borderId="10" xfId="0" applyFont="1" applyFill="1" applyBorder="1" applyAlignment="1">
      <alignment vertical="center" wrapText="1"/>
    </xf>
    <xf numFmtId="0" fontId="2" fillId="0" borderId="11" xfId="0" applyFont="1" applyFill="1" applyBorder="1" applyAlignment="1">
      <alignment vertical="center" wrapText="1"/>
    </xf>
    <xf numFmtId="0" fontId="2" fillId="11" borderId="0" xfId="0" applyFont="1" applyFill="1" applyBorder="1" applyAlignment="1">
      <alignment horizontal="right"/>
    </xf>
    <xf numFmtId="3" fontId="2" fillId="11" borderId="0" xfId="0" applyNumberFormat="1" applyFont="1" applyFill="1" applyBorder="1"/>
    <xf numFmtId="0" fontId="13" fillId="0" borderId="0" xfId="0" applyFont="1" applyAlignment="1">
      <alignment horizontal="left" wrapText="1"/>
    </xf>
    <xf numFmtId="0" fontId="37" fillId="12" borderId="41" xfId="298" applyFont="1" applyAlignment="1">
      <alignment horizontal="left" vertical="center" wrapText="1"/>
    </xf>
    <xf numFmtId="0" fontId="4" fillId="0" borderId="0" xfId="128" applyAlignment="1">
      <alignment vertical="center"/>
    </xf>
    <xf numFmtId="0" fontId="1" fillId="9" borderId="8" xfId="0" applyFont="1" applyFill="1" applyBorder="1"/>
    <xf numFmtId="49" fontId="1" fillId="4" borderId="0" xfId="0" applyNumberFormat="1" applyFont="1" applyFill="1" applyBorder="1" applyAlignment="1">
      <alignment vertical="center"/>
    </xf>
    <xf numFmtId="49" fontId="23" fillId="4" borderId="0" xfId="0" applyNumberFormat="1" applyFont="1" applyFill="1" applyBorder="1" applyAlignment="1">
      <alignment vertical="center"/>
    </xf>
    <xf numFmtId="49" fontId="23" fillId="4" borderId="8" xfId="0" applyNumberFormat="1" applyFont="1" applyFill="1" applyBorder="1" applyAlignment="1">
      <alignment vertical="center"/>
    </xf>
    <xf numFmtId="0" fontId="2" fillId="0" borderId="35" xfId="0" applyFont="1" applyBorder="1" applyAlignment="1">
      <alignment vertical="center" wrapText="1"/>
    </xf>
    <xf numFmtId="0" fontId="0" fillId="4" borderId="38" xfId="0" applyFill="1" applyBorder="1" applyAlignment="1">
      <alignment vertical="center" wrapText="1"/>
    </xf>
    <xf numFmtId="49" fontId="24" fillId="13" borderId="2" xfId="0" applyNumberFormat="1" applyFont="1" applyFill="1" applyBorder="1" applyAlignment="1">
      <alignment horizontal="left" vertical="center" wrapText="1"/>
    </xf>
    <xf numFmtId="49" fontId="24" fillId="13" borderId="0" xfId="0" applyNumberFormat="1" applyFont="1" applyFill="1" applyBorder="1" applyAlignment="1">
      <alignment vertical="center" wrapText="1"/>
    </xf>
    <xf numFmtId="49" fontId="25" fillId="13" borderId="2" xfId="0" applyNumberFormat="1" applyFont="1" applyFill="1" applyBorder="1" applyAlignment="1">
      <alignment horizontal="left" vertical="center" wrapText="1"/>
    </xf>
    <xf numFmtId="49" fontId="25" fillId="13" borderId="0" xfId="0" applyNumberFormat="1" applyFont="1" applyFill="1" applyBorder="1" applyAlignment="1">
      <alignment horizontal="left" vertical="center" wrapText="1" indent="2"/>
    </xf>
    <xf numFmtId="49" fontId="1" fillId="13" borderId="2" xfId="0" applyNumberFormat="1" applyFont="1" applyFill="1" applyBorder="1" applyAlignment="1">
      <alignment horizontal="left" vertical="center"/>
    </xf>
    <xf numFmtId="49" fontId="1" fillId="13" borderId="0" xfId="0" applyNumberFormat="1" applyFont="1" applyFill="1" applyBorder="1" applyAlignment="1">
      <alignment horizontal="left" vertical="center" wrapText="1" indent="6"/>
    </xf>
    <xf numFmtId="49" fontId="1" fillId="13" borderId="0" xfId="0" applyNumberFormat="1" applyFont="1" applyFill="1" applyBorder="1" applyAlignment="1">
      <alignment horizontal="left" vertical="center" wrapText="1" indent="2"/>
    </xf>
    <xf numFmtId="49" fontId="25" fillId="13" borderId="2" xfId="0" applyNumberFormat="1" applyFont="1" applyFill="1" applyBorder="1" applyAlignment="1">
      <alignment horizontal="left" vertical="center"/>
    </xf>
    <xf numFmtId="49" fontId="1" fillId="13" borderId="0" xfId="0" applyNumberFormat="1" applyFont="1" applyFill="1" applyBorder="1" applyAlignment="1">
      <alignment horizontal="left" vertical="center" wrapText="1" indent="4"/>
    </xf>
    <xf numFmtId="49" fontId="25" fillId="13" borderId="0" xfId="0" applyNumberFormat="1" applyFont="1" applyFill="1" applyBorder="1" applyAlignment="1">
      <alignment horizontal="left" vertical="center" wrapText="1" indent="4"/>
    </xf>
    <xf numFmtId="49" fontId="2" fillId="13" borderId="2" xfId="0" applyNumberFormat="1" applyFont="1" applyFill="1" applyBorder="1" applyAlignment="1">
      <alignment horizontal="left" vertical="center"/>
    </xf>
    <xf numFmtId="49" fontId="1" fillId="13" borderId="0" xfId="0" applyNumberFormat="1" applyFont="1" applyFill="1" applyBorder="1" applyAlignment="1">
      <alignment vertical="center" wrapText="1"/>
    </xf>
    <xf numFmtId="49" fontId="24" fillId="13" borderId="2" xfId="0" applyNumberFormat="1" applyFont="1" applyFill="1" applyBorder="1" applyAlignment="1">
      <alignment horizontal="left" vertical="center"/>
    </xf>
    <xf numFmtId="49" fontId="3" fillId="13" borderId="0" xfId="0" applyNumberFormat="1" applyFont="1" applyFill="1" applyBorder="1" applyAlignment="1">
      <alignment vertical="center" wrapText="1"/>
    </xf>
    <xf numFmtId="49" fontId="25" fillId="13" borderId="0" xfId="0" applyNumberFormat="1" applyFont="1" applyFill="1" applyBorder="1" applyAlignment="1">
      <alignment horizontal="left" vertical="center" wrapText="1" indent="6"/>
    </xf>
    <xf numFmtId="49" fontId="1" fillId="13" borderId="0" xfId="0" applyNumberFormat="1" applyFont="1" applyFill="1" applyBorder="1" applyAlignment="1">
      <alignment horizontal="left" vertical="center" wrapText="1" indent="8"/>
    </xf>
    <xf numFmtId="49" fontId="1" fillId="13" borderId="2" xfId="0" applyNumberFormat="1" applyFont="1" applyFill="1" applyBorder="1" applyAlignment="1">
      <alignment horizontal="left" vertical="center" wrapText="1"/>
    </xf>
    <xf numFmtId="49" fontId="1" fillId="13" borderId="1" xfId="0" applyNumberFormat="1" applyFont="1" applyFill="1" applyBorder="1" applyAlignment="1">
      <alignment vertical="center" wrapText="1"/>
    </xf>
    <xf numFmtId="49" fontId="1" fillId="13" borderId="5" xfId="0" applyNumberFormat="1" applyFont="1" applyFill="1" applyBorder="1" applyAlignment="1">
      <alignment vertical="center" wrapText="1"/>
    </xf>
    <xf numFmtId="0" fontId="1" fillId="0" borderId="0" xfId="0" applyFont="1" applyAlignment="1">
      <alignment vertical="center"/>
    </xf>
    <xf numFmtId="3" fontId="3" fillId="0" borderId="38" xfId="0" applyNumberFormat="1" applyFont="1" applyBorder="1" applyAlignment="1">
      <alignment vertical="center" wrapText="1"/>
    </xf>
    <xf numFmtId="3" fontId="3" fillId="0" borderId="37" xfId="0" applyNumberFormat="1" applyFont="1" applyBorder="1" applyAlignment="1">
      <alignment vertical="center" wrapText="1"/>
    </xf>
    <xf numFmtId="0" fontId="23" fillId="6" borderId="0" xfId="0" applyFont="1" applyFill="1" applyBorder="1" applyAlignment="1">
      <alignment wrapText="1"/>
    </xf>
    <xf numFmtId="0" fontId="23" fillId="6" borderId="8" xfId="0" applyFont="1" applyFill="1" applyBorder="1" applyAlignment="1">
      <alignment wrapText="1"/>
    </xf>
    <xf numFmtId="3" fontId="9" fillId="0" borderId="8" xfId="0" applyNumberFormat="1" applyFont="1" applyBorder="1"/>
    <xf numFmtId="3" fontId="13" fillId="0" borderId="0" xfId="0" applyNumberFormat="1" applyFont="1" applyBorder="1"/>
    <xf numFmtId="0" fontId="3" fillId="0" borderId="37" xfId="0" applyFont="1" applyBorder="1" applyAlignment="1">
      <alignment horizontal="right"/>
    </xf>
    <xf numFmtId="3" fontId="9" fillId="0" borderId="11" xfId="0" applyNumberFormat="1" applyFont="1" applyBorder="1"/>
    <xf numFmtId="0" fontId="1" fillId="0" borderId="3" xfId="0" applyFont="1" applyFill="1" applyBorder="1" applyAlignment="1">
      <alignment vertical="center" wrapText="1"/>
    </xf>
    <xf numFmtId="0" fontId="1" fillId="0" borderId="4" xfId="0" applyFont="1" applyFill="1" applyBorder="1" applyAlignment="1">
      <alignment vertical="center" wrapText="1"/>
    </xf>
    <xf numFmtId="3" fontId="9" fillId="0" borderId="0" xfId="0" applyNumberFormat="1" applyFont="1" applyBorder="1"/>
    <xf numFmtId="166" fontId="2" fillId="0" borderId="7" xfId="299" applyNumberFormat="1" applyFont="1" applyBorder="1" applyAlignment="1">
      <alignment vertical="center" wrapText="1"/>
    </xf>
    <xf numFmtId="166" fontId="1" fillId="0" borderId="8" xfId="299" applyNumberFormat="1" applyFont="1" applyBorder="1" applyAlignment="1">
      <alignment vertical="center" wrapText="1"/>
    </xf>
    <xf numFmtId="166" fontId="3" fillId="0" borderId="8" xfId="299" applyNumberFormat="1" applyFont="1" applyBorder="1" applyAlignment="1">
      <alignment vertical="center" wrapText="1"/>
    </xf>
    <xf numFmtId="166" fontId="2" fillId="0" borderId="8" xfId="299" applyNumberFormat="1" applyFont="1" applyBorder="1" applyAlignment="1">
      <alignment vertical="center" wrapText="1"/>
    </xf>
    <xf numFmtId="166" fontId="3" fillId="0" borderId="11" xfId="299" applyNumberFormat="1" applyFont="1" applyBorder="1" applyAlignment="1">
      <alignment vertical="center" wrapText="1"/>
    </xf>
    <xf numFmtId="166" fontId="2" fillId="11" borderId="0" xfId="299" applyNumberFormat="1" applyFont="1" applyFill="1" applyBorder="1" applyAlignment="1">
      <alignment horizontal="right"/>
    </xf>
    <xf numFmtId="0" fontId="10" fillId="4" borderId="18" xfId="0" applyFont="1" applyFill="1" applyBorder="1" applyAlignment="1">
      <alignment horizontal="left" wrapText="1"/>
    </xf>
    <xf numFmtId="0" fontId="4" fillId="3" borderId="16" xfId="128" applyFill="1" applyBorder="1" applyAlignment="1">
      <alignment horizontal="left" wrapText="1"/>
    </xf>
    <xf numFmtId="166" fontId="10" fillId="3" borderId="20" xfId="299" applyNumberFormat="1" applyFont="1" applyFill="1" applyBorder="1" applyAlignment="1">
      <alignment horizontal="left" wrapText="1"/>
    </xf>
    <xf numFmtId="166" fontId="10" fillId="3" borderId="28" xfId="299" applyNumberFormat="1" applyFont="1" applyFill="1" applyBorder="1" applyAlignment="1">
      <alignment horizontal="left" wrapText="1"/>
    </xf>
    <xf numFmtId="166" fontId="10" fillId="3" borderId="18" xfId="299" applyNumberFormat="1" applyFont="1" applyFill="1" applyBorder="1" applyAlignment="1">
      <alignment horizontal="left" wrapText="1"/>
    </xf>
    <xf numFmtId="0" fontId="10" fillId="4" borderId="18" xfId="0" applyFont="1" applyFill="1" applyBorder="1" applyAlignment="1">
      <alignment horizontal="left"/>
    </xf>
    <xf numFmtId="0" fontId="4" fillId="4" borderId="17" xfId="128" applyFill="1" applyBorder="1" applyAlignment="1">
      <alignment horizontal="left" wrapText="1"/>
    </xf>
    <xf numFmtId="166" fontId="10" fillId="3" borderId="28" xfId="299" applyNumberFormat="1" applyFont="1" applyFill="1" applyBorder="1" applyAlignment="1">
      <alignment horizontal="left" vertical="center"/>
    </xf>
    <xf numFmtId="166" fontId="10" fillId="3" borderId="36" xfId="299" applyNumberFormat="1" applyFont="1" applyFill="1" applyBorder="1" applyAlignment="1">
      <alignment horizontal="left" vertical="center"/>
    </xf>
    <xf numFmtId="0" fontId="1" fillId="9" borderId="37" xfId="0" applyFont="1" applyFill="1" applyBorder="1"/>
    <xf numFmtId="0" fontId="4" fillId="4" borderId="37" xfId="128" applyFill="1" applyBorder="1" applyAlignment="1">
      <alignment vertical="center" wrapText="1"/>
    </xf>
    <xf numFmtId="166" fontId="1" fillId="0" borderId="0" xfId="299" applyNumberFormat="1" applyFont="1" applyBorder="1"/>
    <xf numFmtId="166" fontId="1" fillId="0" borderId="8" xfId="299" applyNumberFormat="1" applyFont="1" applyBorder="1"/>
    <xf numFmtId="166" fontId="1" fillId="0" borderId="10" xfId="299" applyNumberFormat="1" applyFont="1" applyBorder="1"/>
    <xf numFmtId="166" fontId="1" fillId="0" borderId="11" xfId="299" applyNumberFormat="1" applyFont="1" applyBorder="1"/>
    <xf numFmtId="0" fontId="10" fillId="9" borderId="40" xfId="0" applyFont="1" applyFill="1" applyBorder="1" applyAlignment="1">
      <alignment horizontal="left" wrapText="1"/>
    </xf>
    <xf numFmtId="0" fontId="10" fillId="9" borderId="21" xfId="0" applyFont="1" applyFill="1" applyBorder="1" applyAlignment="1">
      <alignment horizontal="left" wrapText="1"/>
    </xf>
    <xf numFmtId="0" fontId="10" fillId="4" borderId="18" xfId="0" applyFont="1" applyFill="1" applyBorder="1" applyAlignment="1">
      <alignment horizontal="left" wrapText="1"/>
    </xf>
    <xf numFmtId="0" fontId="10" fillId="4" borderId="25" xfId="0" applyFont="1" applyFill="1" applyBorder="1" applyAlignment="1">
      <alignment horizontal="left" wrapText="1"/>
    </xf>
    <xf numFmtId="0" fontId="35" fillId="0" borderId="2" xfId="0" applyFont="1" applyBorder="1" applyAlignment="1">
      <alignment horizontal="left" vertical="center" wrapText="1"/>
    </xf>
    <xf numFmtId="0" fontId="26" fillId="0" borderId="0" xfId="0" applyFont="1" applyBorder="1" applyAlignment="1">
      <alignment horizontal="left" vertical="center" wrapText="1"/>
    </xf>
    <xf numFmtId="0" fontId="26" fillId="0" borderId="8" xfId="0" applyFont="1" applyBorder="1" applyAlignment="1">
      <alignment horizontal="left" vertical="center" wrapText="1"/>
    </xf>
    <xf numFmtId="0" fontId="26" fillId="0" borderId="2" xfId="0" applyFont="1" applyBorder="1" applyAlignment="1">
      <alignment horizontal="left" vertical="center" wrapText="1"/>
    </xf>
    <xf numFmtId="3" fontId="13" fillId="0" borderId="2" xfId="0" applyNumberFormat="1" applyFont="1" applyBorder="1" applyAlignment="1">
      <alignment vertical="center"/>
    </xf>
    <xf numFmtId="0" fontId="0" fillId="0" borderId="0" xfId="0" applyBorder="1" applyAlignment="1">
      <alignment vertical="center"/>
    </xf>
    <xf numFmtId="0" fontId="8" fillId="0" borderId="3" xfId="0" applyFont="1" applyBorder="1" applyAlignment="1">
      <alignment horizontal="left"/>
    </xf>
    <xf numFmtId="0" fontId="0" fillId="0" borderId="4" xfId="0" applyBorder="1" applyAlignment="1"/>
    <xf numFmtId="0" fontId="34" fillId="0" borderId="3" xfId="0" applyFont="1" applyBorder="1" applyAlignment="1">
      <alignment vertical="center" wrapText="1"/>
    </xf>
    <xf numFmtId="0" fontId="0" fillId="0" borderId="7" xfId="0" applyBorder="1" applyAlignment="1"/>
    <xf numFmtId="0" fontId="8" fillId="0" borderId="3" xfId="0" applyFont="1" applyBorder="1" applyAlignment="1"/>
  </cellXfs>
  <cellStyles count="300">
    <cellStyle name="Entrée" xfId="27" builtinId="20"/>
    <cellStyle name="Lien hypertexte" xfId="1" builtinId="8" hidden="1"/>
    <cellStyle name="Lien hypertexte" xfId="3" builtinId="8" hidden="1"/>
    <cellStyle name="Lien hypertexte" xfId="5" builtinId="8" hidden="1"/>
    <cellStyle name="Lien hypertexte" xfId="7" builtinId="8" hidden="1"/>
    <cellStyle name="Lien hypertexte" xfId="9" builtinId="8" hidden="1"/>
    <cellStyle name="Lien hypertexte" xfId="11" builtinId="8" hidden="1"/>
    <cellStyle name="Lien hypertexte" xfId="13" builtinId="8" hidden="1"/>
    <cellStyle name="Lien hypertexte" xfId="15" builtinId="8" hidden="1"/>
    <cellStyle name="Lien hypertexte" xfId="17" builtinId="8" hidden="1"/>
    <cellStyle name="Lien hypertexte" xfId="19" builtinId="8" hidden="1"/>
    <cellStyle name="Lien hypertexte" xfId="21" builtinId="8" hidden="1"/>
    <cellStyle name="Lien hypertexte" xfId="23" builtinId="8" hidden="1"/>
    <cellStyle name="Lien hypertexte" xfId="25" builtinId="8" hidden="1"/>
    <cellStyle name="Lien hypertexte" xfId="28" builtinId="8" hidden="1"/>
    <cellStyle name="Lien hypertexte" xfId="30" builtinId="8" hidden="1"/>
    <cellStyle name="Lien hypertexte" xfId="32" builtinId="8" hidden="1"/>
    <cellStyle name="Lien hypertexte" xfId="34" builtinId="8" hidden="1"/>
    <cellStyle name="Lien hypertexte" xfId="36" builtinId="8" hidden="1"/>
    <cellStyle name="Lien hypertexte" xfId="38" builtinId="8" hidden="1"/>
    <cellStyle name="Lien hypertexte" xfId="40" builtinId="8" hidden="1"/>
    <cellStyle name="Lien hypertexte" xfId="42" builtinId="8" hidden="1"/>
    <cellStyle name="Lien hypertexte" xfId="44" builtinId="8" hidden="1"/>
    <cellStyle name="Lien hypertexte" xfId="46" builtinId="8" hidden="1"/>
    <cellStyle name="Lien hypertexte" xfId="48" builtinId="8" hidden="1"/>
    <cellStyle name="Lien hypertexte" xfId="50" builtinId="8" hidden="1"/>
    <cellStyle name="Lien hypertexte" xfId="52" builtinId="8" hidden="1"/>
    <cellStyle name="Lien hypertexte" xfId="54" builtinId="8" hidden="1"/>
    <cellStyle name="Lien hypertexte" xfId="56" builtinId="8" hidden="1"/>
    <cellStyle name="Lien hypertexte" xfId="58" builtinId="8" hidden="1"/>
    <cellStyle name="Lien hypertexte" xfId="60" builtinId="8" hidden="1"/>
    <cellStyle name="Lien hypertexte" xfId="62" builtinId="8" hidden="1"/>
    <cellStyle name="Lien hypertexte" xfId="64" builtinId="8" hidden="1"/>
    <cellStyle name="Lien hypertexte" xfId="66" builtinId="8" hidden="1"/>
    <cellStyle name="Lien hypertexte" xfId="68" builtinId="8" hidden="1"/>
    <cellStyle name="Lien hypertexte" xfId="70" builtinId="8" hidden="1"/>
    <cellStyle name="Lien hypertexte" xfId="72" builtinId="8" hidden="1"/>
    <cellStyle name="Lien hypertexte" xfId="74" builtinId="8" hidden="1"/>
    <cellStyle name="Lien hypertexte" xfId="76" builtinId="8" hidden="1"/>
    <cellStyle name="Lien hypertexte" xfId="78" builtinId="8" hidden="1"/>
    <cellStyle name="Lien hypertexte" xfId="80" builtinId="8" hidden="1"/>
    <cellStyle name="Lien hypertexte" xfId="82" builtinId="8" hidden="1"/>
    <cellStyle name="Lien hypertexte" xfId="84" builtinId="8" hidden="1"/>
    <cellStyle name="Lien hypertexte" xfId="86" builtinId="8" hidden="1"/>
    <cellStyle name="Lien hypertexte" xfId="88" builtinId="8" hidden="1"/>
    <cellStyle name="Lien hypertexte" xfId="90" builtinId="8" hidden="1"/>
    <cellStyle name="Lien hypertexte" xfId="92" builtinId="8" hidden="1"/>
    <cellStyle name="Lien hypertexte" xfId="94" builtinId="8" hidden="1"/>
    <cellStyle name="Lien hypertexte" xfId="96" builtinId="8" hidden="1"/>
    <cellStyle name="Lien hypertexte" xfId="98" builtinId="8" hidden="1"/>
    <cellStyle name="Lien hypertexte" xfId="100" builtinId="8" hidden="1"/>
    <cellStyle name="Lien hypertexte" xfId="102" builtinId="8" hidden="1"/>
    <cellStyle name="Lien hypertexte" xfId="104" builtinId="8" hidden="1"/>
    <cellStyle name="Lien hypertexte" xfId="106" builtinId="8" hidden="1"/>
    <cellStyle name="Lien hypertexte" xfId="108" builtinId="8" hidden="1"/>
    <cellStyle name="Lien hypertexte" xfId="110" builtinId="8" hidden="1"/>
    <cellStyle name="Lien hypertexte" xfId="112" builtinId="8" hidden="1"/>
    <cellStyle name="Lien hypertexte" xfId="114" builtinId="8" hidden="1"/>
    <cellStyle name="Lien hypertexte" xfId="116" builtinId="8" hidden="1"/>
    <cellStyle name="Lien hypertexte" xfId="118" builtinId="8" hidden="1"/>
    <cellStyle name="Lien hypertexte" xfId="120" builtinId="8" hidden="1"/>
    <cellStyle name="Lien hypertexte" xfId="122" builtinId="8" hidden="1"/>
    <cellStyle name="Lien hypertexte" xfId="124" builtinId="8" hidden="1"/>
    <cellStyle name="Lien hypertexte" xfId="126" builtinId="8" hidden="1"/>
    <cellStyle name="Lien hypertexte" xfId="128" builtinId="8"/>
    <cellStyle name="Lien hypertexte visité" xfId="2" builtinId="9" hidden="1"/>
    <cellStyle name="Lien hypertexte visité" xfId="4" builtinId="9" hidden="1"/>
    <cellStyle name="Lien hypertexte visité" xfId="6" builtinId="9" hidden="1"/>
    <cellStyle name="Lien hypertexte visité" xfId="8" builtinId="9" hidden="1"/>
    <cellStyle name="Lien hypertexte visité" xfId="10" builtinId="9" hidden="1"/>
    <cellStyle name="Lien hypertexte visité" xfId="12" builtinId="9" hidden="1"/>
    <cellStyle name="Lien hypertexte visité" xfId="14" builtinId="9" hidden="1"/>
    <cellStyle name="Lien hypertexte visité" xfId="16" builtinId="9" hidden="1"/>
    <cellStyle name="Lien hypertexte visité" xfId="18" builtinId="9" hidden="1"/>
    <cellStyle name="Lien hypertexte visité" xfId="20" builtinId="9" hidden="1"/>
    <cellStyle name="Lien hypertexte visité" xfId="22" builtinId="9" hidden="1"/>
    <cellStyle name="Lien hypertexte visité" xfId="24" builtinId="9" hidden="1"/>
    <cellStyle name="Lien hypertexte visité" xfId="26" builtinId="9" hidden="1"/>
    <cellStyle name="Lien hypertexte visité" xfId="29" builtinId="9" hidden="1"/>
    <cellStyle name="Lien hypertexte visité" xfId="31" builtinId="9" hidden="1"/>
    <cellStyle name="Lien hypertexte visité" xfId="33" builtinId="9" hidden="1"/>
    <cellStyle name="Lien hypertexte visité" xfId="35" builtinId="9" hidden="1"/>
    <cellStyle name="Lien hypertexte visité" xfId="37" builtinId="9" hidden="1"/>
    <cellStyle name="Lien hypertexte visité" xfId="39" builtinId="9" hidden="1"/>
    <cellStyle name="Lien hypertexte visité" xfId="41" builtinId="9" hidden="1"/>
    <cellStyle name="Lien hypertexte visité" xfId="43" builtinId="9" hidden="1"/>
    <cellStyle name="Lien hypertexte visité" xfId="45" builtinId="9" hidden="1"/>
    <cellStyle name="Lien hypertexte visité" xfId="47" builtinId="9" hidden="1"/>
    <cellStyle name="Lien hypertexte visité" xfId="49" builtinId="9" hidden="1"/>
    <cellStyle name="Lien hypertexte visité" xfId="51" builtinId="9" hidden="1"/>
    <cellStyle name="Lien hypertexte visité" xfId="53" builtinId="9" hidden="1"/>
    <cellStyle name="Lien hypertexte visité" xfId="55" builtinId="9" hidden="1"/>
    <cellStyle name="Lien hypertexte visité" xfId="57" builtinId="9" hidden="1"/>
    <cellStyle name="Lien hypertexte visité" xfId="59" builtinId="9" hidden="1"/>
    <cellStyle name="Lien hypertexte visité" xfId="61" builtinId="9" hidden="1"/>
    <cellStyle name="Lien hypertexte visité" xfId="63" builtinId="9" hidden="1"/>
    <cellStyle name="Lien hypertexte visité" xfId="65" builtinId="9" hidden="1"/>
    <cellStyle name="Lien hypertexte visité" xfId="67" builtinId="9" hidden="1"/>
    <cellStyle name="Lien hypertexte visité" xfId="69" builtinId="9" hidden="1"/>
    <cellStyle name="Lien hypertexte visité" xfId="71" builtinId="9" hidden="1"/>
    <cellStyle name="Lien hypertexte visité" xfId="73" builtinId="9" hidden="1"/>
    <cellStyle name="Lien hypertexte visité" xfId="75" builtinId="9" hidden="1"/>
    <cellStyle name="Lien hypertexte visité" xfId="77" builtinId="9" hidden="1"/>
    <cellStyle name="Lien hypertexte visité" xfId="79" builtinId="9" hidden="1"/>
    <cellStyle name="Lien hypertexte visité" xfId="81" builtinId="9" hidden="1"/>
    <cellStyle name="Lien hypertexte visité" xfId="83" builtinId="9" hidden="1"/>
    <cellStyle name="Lien hypertexte visité" xfId="85" builtinId="9" hidden="1"/>
    <cellStyle name="Lien hypertexte visité" xfId="87" builtinId="9" hidden="1"/>
    <cellStyle name="Lien hypertexte visité" xfId="89" builtinId="9" hidden="1"/>
    <cellStyle name="Lien hypertexte visité" xfId="91" builtinId="9" hidden="1"/>
    <cellStyle name="Lien hypertexte visité" xfId="93" builtinId="9" hidden="1"/>
    <cellStyle name="Lien hypertexte visité" xfId="95" builtinId="9" hidden="1"/>
    <cellStyle name="Lien hypertexte visité" xfId="97" builtinId="9" hidden="1"/>
    <cellStyle name="Lien hypertexte visité" xfId="99" builtinId="9" hidden="1"/>
    <cellStyle name="Lien hypertexte visité" xfId="101" builtinId="9" hidden="1"/>
    <cellStyle name="Lien hypertexte visité" xfId="103" builtinId="9" hidden="1"/>
    <cellStyle name="Lien hypertexte visité" xfId="105" builtinId="9" hidden="1"/>
    <cellStyle name="Lien hypertexte visité" xfId="107" builtinId="9" hidden="1"/>
    <cellStyle name="Lien hypertexte visité" xfId="109" builtinId="9" hidden="1"/>
    <cellStyle name="Lien hypertexte visité" xfId="111" builtinId="9" hidden="1"/>
    <cellStyle name="Lien hypertexte visité" xfId="113" builtinId="9" hidden="1"/>
    <cellStyle name="Lien hypertexte visité" xfId="115" builtinId="9" hidden="1"/>
    <cellStyle name="Lien hypertexte visité" xfId="117" builtinId="9" hidden="1"/>
    <cellStyle name="Lien hypertexte visité" xfId="119" builtinId="9" hidden="1"/>
    <cellStyle name="Lien hypertexte visité" xfId="121" builtinId="9" hidden="1"/>
    <cellStyle name="Lien hypertexte visité" xfId="123" builtinId="9" hidden="1"/>
    <cellStyle name="Lien hypertexte visité" xfId="125" builtinId="9" hidden="1"/>
    <cellStyle name="Lien hypertexte visité" xfId="127" builtinId="9" hidden="1"/>
    <cellStyle name="Lien hypertexte visité" xfId="129" builtinId="9" hidden="1"/>
    <cellStyle name="Lien hypertexte visité" xfId="130" builtinId="9" hidden="1"/>
    <cellStyle name="Lien hypertexte visité" xfId="131" builtinId="9" hidden="1"/>
    <cellStyle name="Lien hypertexte visité" xfId="132" builtinId="9" hidden="1"/>
    <cellStyle name="Lien hypertexte visité" xfId="133" builtinId="9" hidden="1"/>
    <cellStyle name="Lien hypertexte visité" xfId="134" builtinId="9" hidden="1"/>
    <cellStyle name="Lien hypertexte visité" xfId="135" builtinId="9" hidden="1"/>
    <cellStyle name="Lien hypertexte visité" xfId="136" builtinId="9" hidden="1"/>
    <cellStyle name="Lien hypertexte visité" xfId="137" builtinId="9" hidden="1"/>
    <cellStyle name="Lien hypertexte visité" xfId="138" builtinId="9" hidden="1"/>
    <cellStyle name="Lien hypertexte visité" xfId="139" builtinId="9" hidden="1"/>
    <cellStyle name="Lien hypertexte visité" xfId="140" builtinId="9" hidden="1"/>
    <cellStyle name="Lien hypertexte visité" xfId="141" builtinId="9" hidden="1"/>
    <cellStyle name="Lien hypertexte visité" xfId="142" builtinId="9" hidden="1"/>
    <cellStyle name="Lien hypertexte visité" xfId="143" builtinId="9" hidden="1"/>
    <cellStyle name="Lien hypertexte visité" xfId="144" builtinId="9" hidden="1"/>
    <cellStyle name="Lien hypertexte visité" xfId="145" builtinId="9" hidden="1"/>
    <cellStyle name="Lien hypertexte visité" xfId="146" builtinId="9" hidden="1"/>
    <cellStyle name="Lien hypertexte visité" xfId="147" builtinId="9" hidden="1"/>
    <cellStyle name="Lien hypertexte visité" xfId="148" builtinId="9" hidden="1"/>
    <cellStyle name="Lien hypertexte visité" xfId="149" builtinId="9" hidden="1"/>
    <cellStyle name="Lien hypertexte visité" xfId="150" builtinId="9" hidden="1"/>
    <cellStyle name="Lien hypertexte visité" xfId="151" builtinId="9" hidden="1"/>
    <cellStyle name="Lien hypertexte visité" xfId="152" builtinId="9" hidden="1"/>
    <cellStyle name="Lien hypertexte visité" xfId="153" builtinId="9" hidden="1"/>
    <cellStyle name="Lien hypertexte visité" xfId="154" builtinId="9" hidden="1"/>
    <cellStyle name="Lien hypertexte visité" xfId="155" builtinId="9" hidden="1"/>
    <cellStyle name="Lien hypertexte visité" xfId="156" builtinId="9" hidden="1"/>
    <cellStyle name="Lien hypertexte visité" xfId="157" builtinId="9" hidden="1"/>
    <cellStyle name="Lien hypertexte visité" xfId="158" builtinId="9" hidden="1"/>
    <cellStyle name="Lien hypertexte visité" xfId="159" builtinId="9" hidden="1"/>
    <cellStyle name="Lien hypertexte visité" xfId="160" builtinId="9" hidden="1"/>
    <cellStyle name="Lien hypertexte visité" xfId="161" builtinId="9" hidden="1"/>
    <cellStyle name="Lien hypertexte visité" xfId="162" builtinId="9" hidden="1"/>
    <cellStyle name="Lien hypertexte visité" xfId="163" builtinId="9" hidden="1"/>
    <cellStyle name="Lien hypertexte visité" xfId="164" builtinId="9" hidden="1"/>
    <cellStyle name="Lien hypertexte visité" xfId="165" builtinId="9" hidden="1"/>
    <cellStyle name="Lien hypertexte visité" xfId="166" builtinId="9" hidden="1"/>
    <cellStyle name="Lien hypertexte visité" xfId="167" builtinId="9" hidden="1"/>
    <cellStyle name="Lien hypertexte visité" xfId="168" builtinId="9" hidden="1"/>
    <cellStyle name="Lien hypertexte visité" xfId="169" builtinId="9" hidden="1"/>
    <cellStyle name="Lien hypertexte visité" xfId="170" builtinId="9" hidden="1"/>
    <cellStyle name="Lien hypertexte visité" xfId="171" builtinId="9" hidden="1"/>
    <cellStyle name="Lien hypertexte visité" xfId="172" builtinId="9" hidden="1"/>
    <cellStyle name="Lien hypertexte visité" xfId="173" builtinId="9" hidden="1"/>
    <cellStyle name="Lien hypertexte visité" xfId="174" builtinId="9" hidden="1"/>
    <cellStyle name="Lien hypertexte visité" xfId="175" builtinId="9" hidden="1"/>
    <cellStyle name="Lien hypertexte visité" xfId="176" builtinId="9" hidden="1"/>
    <cellStyle name="Lien hypertexte visité" xfId="177" builtinId="9" hidden="1"/>
    <cellStyle name="Lien hypertexte visité" xfId="178" builtinId="9" hidden="1"/>
    <cellStyle name="Lien hypertexte visité" xfId="179" builtinId="9" hidden="1"/>
    <cellStyle name="Lien hypertexte visité" xfId="180" builtinId="9" hidden="1"/>
    <cellStyle name="Lien hypertexte visité" xfId="181" builtinId="9" hidden="1"/>
    <cellStyle name="Lien hypertexte visité" xfId="182" builtinId="9" hidden="1"/>
    <cellStyle name="Lien hypertexte visité" xfId="183" builtinId="9" hidden="1"/>
    <cellStyle name="Lien hypertexte visité" xfId="184" builtinId="9" hidden="1"/>
    <cellStyle name="Lien hypertexte visité" xfId="185" builtinId="9" hidden="1"/>
    <cellStyle name="Lien hypertexte visité" xfId="186" builtinId="9" hidden="1"/>
    <cellStyle name="Lien hypertexte visité" xfId="187" builtinId="9" hidden="1"/>
    <cellStyle name="Lien hypertexte visité" xfId="188" builtinId="9" hidden="1"/>
    <cellStyle name="Lien hypertexte visité" xfId="189" builtinId="9" hidden="1"/>
    <cellStyle name="Lien hypertexte visité" xfId="190" builtinId="9" hidden="1"/>
    <cellStyle name="Lien hypertexte visité" xfId="191" builtinId="9" hidden="1"/>
    <cellStyle name="Lien hypertexte visité" xfId="192" builtinId="9" hidden="1"/>
    <cellStyle name="Lien hypertexte visité" xfId="193" builtinId="9" hidden="1"/>
    <cellStyle name="Lien hypertexte visité" xfId="194" builtinId="9" hidden="1"/>
    <cellStyle name="Lien hypertexte visité" xfId="195" builtinId="9" hidden="1"/>
    <cellStyle name="Lien hypertexte visité" xfId="196" builtinId="9" hidden="1"/>
    <cellStyle name="Lien hypertexte visité" xfId="197" builtinId="9" hidden="1"/>
    <cellStyle name="Lien hypertexte visité" xfId="198" builtinId="9" hidden="1"/>
    <cellStyle name="Lien hypertexte visité" xfId="199" builtinId="9" hidden="1"/>
    <cellStyle name="Lien hypertexte visité" xfId="200" builtinId="9" hidden="1"/>
    <cellStyle name="Lien hypertexte visité" xfId="201" builtinId="9" hidden="1"/>
    <cellStyle name="Lien hypertexte visité" xfId="202" builtinId="9" hidden="1"/>
    <cellStyle name="Lien hypertexte visité" xfId="203" builtinId="9" hidden="1"/>
    <cellStyle name="Lien hypertexte visité" xfId="204" builtinId="9" hidden="1"/>
    <cellStyle name="Lien hypertexte visité" xfId="205" builtinId="9" hidden="1"/>
    <cellStyle name="Lien hypertexte visité" xfId="206" builtinId="9" hidden="1"/>
    <cellStyle name="Lien hypertexte visité" xfId="207" builtinId="9" hidden="1"/>
    <cellStyle name="Lien hypertexte visité" xfId="208" builtinId="9" hidden="1"/>
    <cellStyle name="Lien hypertexte visité" xfId="209" builtinId="9" hidden="1"/>
    <cellStyle name="Lien hypertexte visité" xfId="210" builtinId="9" hidden="1"/>
    <cellStyle name="Lien hypertexte visité" xfId="211" builtinId="9" hidden="1"/>
    <cellStyle name="Lien hypertexte visité" xfId="212" builtinId="9" hidden="1"/>
    <cellStyle name="Lien hypertexte visité" xfId="213" builtinId="9" hidden="1"/>
    <cellStyle name="Lien hypertexte visité" xfId="214" builtinId="9" hidden="1"/>
    <cellStyle name="Lien hypertexte visité" xfId="215" builtinId="9" hidden="1"/>
    <cellStyle name="Lien hypertexte visité" xfId="216" builtinId="9" hidden="1"/>
    <cellStyle name="Lien hypertexte visité" xfId="217" builtinId="9" hidden="1"/>
    <cellStyle name="Lien hypertexte visité" xfId="218" builtinId="9" hidden="1"/>
    <cellStyle name="Lien hypertexte visité" xfId="219" builtinId="9" hidden="1"/>
    <cellStyle name="Lien hypertexte visité" xfId="220" builtinId="9" hidden="1"/>
    <cellStyle name="Lien hypertexte visité" xfId="221" builtinId="9" hidden="1"/>
    <cellStyle name="Lien hypertexte visité" xfId="222" builtinId="9" hidden="1"/>
    <cellStyle name="Lien hypertexte visité" xfId="223" builtinId="9" hidden="1"/>
    <cellStyle name="Lien hypertexte visité" xfId="224" builtinId="9" hidden="1"/>
    <cellStyle name="Lien hypertexte visité" xfId="225" builtinId="9" hidden="1"/>
    <cellStyle name="Lien hypertexte visité" xfId="226" builtinId="9" hidden="1"/>
    <cellStyle name="Lien hypertexte visité" xfId="227" builtinId="9" hidden="1"/>
    <cellStyle name="Lien hypertexte visité" xfId="228" builtinId="9" hidden="1"/>
    <cellStyle name="Lien hypertexte visité" xfId="229" builtinId="9" hidden="1"/>
    <cellStyle name="Lien hypertexte visité" xfId="230" builtinId="9" hidden="1"/>
    <cellStyle name="Lien hypertexte visité" xfId="231" builtinId="9" hidden="1"/>
    <cellStyle name="Lien hypertexte visité" xfId="232" builtinId="9" hidden="1"/>
    <cellStyle name="Lien hypertexte visité" xfId="233" builtinId="9" hidden="1"/>
    <cellStyle name="Lien hypertexte visité" xfId="234" builtinId="9" hidden="1"/>
    <cellStyle name="Lien hypertexte visité" xfId="235" builtinId="9" hidden="1"/>
    <cellStyle name="Lien hypertexte visité" xfId="236" builtinId="9" hidden="1"/>
    <cellStyle name="Lien hypertexte visité" xfId="237" builtinId="9" hidden="1"/>
    <cellStyle name="Lien hypertexte visité" xfId="238" builtinId="9" hidden="1"/>
    <cellStyle name="Lien hypertexte visité" xfId="239" builtinId="9" hidden="1"/>
    <cellStyle name="Lien hypertexte visité" xfId="240" builtinId="9" hidden="1"/>
    <cellStyle name="Lien hypertexte visité" xfId="241" builtinId="9" hidden="1"/>
    <cellStyle name="Lien hypertexte visité" xfId="242" builtinId="9" hidden="1"/>
    <cellStyle name="Lien hypertexte visité" xfId="243" builtinId="9" hidden="1"/>
    <cellStyle name="Lien hypertexte visité" xfId="244" builtinId="9" hidden="1"/>
    <cellStyle name="Lien hypertexte visité" xfId="245" builtinId="9" hidden="1"/>
    <cellStyle name="Lien hypertexte visité" xfId="246" builtinId="9" hidden="1"/>
    <cellStyle name="Lien hypertexte visité" xfId="247" builtinId="9" hidden="1"/>
    <cellStyle name="Lien hypertexte visité" xfId="248" builtinId="9" hidden="1"/>
    <cellStyle name="Lien hypertexte visité" xfId="249" builtinId="9" hidden="1"/>
    <cellStyle name="Lien hypertexte visité" xfId="250" builtinId="9" hidden="1"/>
    <cellStyle name="Lien hypertexte visité" xfId="251" builtinId="9" hidden="1"/>
    <cellStyle name="Lien hypertexte visité" xfId="252" builtinId="9" hidden="1"/>
    <cellStyle name="Lien hypertexte visité" xfId="253" builtinId="9" hidden="1"/>
    <cellStyle name="Lien hypertexte visité" xfId="254" builtinId="9" hidden="1"/>
    <cellStyle name="Lien hypertexte visité" xfId="255" builtinId="9" hidden="1"/>
    <cellStyle name="Lien hypertexte visité" xfId="256" builtinId="9" hidden="1"/>
    <cellStyle name="Lien hypertexte visité" xfId="257" builtinId="9" hidden="1"/>
    <cellStyle name="Lien hypertexte visité" xfId="258" builtinId="9" hidden="1"/>
    <cellStyle name="Lien hypertexte visité" xfId="259" builtinId="9" hidden="1"/>
    <cellStyle name="Lien hypertexte visité" xfId="260" builtinId="9" hidden="1"/>
    <cellStyle name="Lien hypertexte visité" xfId="261" builtinId="9" hidden="1"/>
    <cellStyle name="Lien hypertexte visité" xfId="262" builtinId="9" hidden="1"/>
    <cellStyle name="Lien hypertexte visité" xfId="263" builtinId="9" hidden="1"/>
    <cellStyle name="Lien hypertexte visité" xfId="264" builtinId="9" hidden="1"/>
    <cellStyle name="Lien hypertexte visité" xfId="265" builtinId="9" hidden="1"/>
    <cellStyle name="Lien hypertexte visité" xfId="266" builtinId="9" hidden="1"/>
    <cellStyle name="Lien hypertexte visité" xfId="267" builtinId="9" hidden="1"/>
    <cellStyle name="Lien hypertexte visité" xfId="268" builtinId="9" hidden="1"/>
    <cellStyle name="Lien hypertexte visité" xfId="269" builtinId="9" hidden="1"/>
    <cellStyle name="Lien hypertexte visité" xfId="270" builtinId="9" hidden="1"/>
    <cellStyle name="Lien hypertexte visité" xfId="271" builtinId="9" hidden="1"/>
    <cellStyle name="Lien hypertexte visité" xfId="272" builtinId="9" hidden="1"/>
    <cellStyle name="Lien hypertexte visité" xfId="273" builtinId="9" hidden="1"/>
    <cellStyle name="Lien hypertexte visité" xfId="274" builtinId="9" hidden="1"/>
    <cellStyle name="Lien hypertexte visité" xfId="275" builtinId="9" hidden="1"/>
    <cellStyle name="Lien hypertexte visité" xfId="276" builtinId="9" hidden="1"/>
    <cellStyle name="Lien hypertexte visité" xfId="277" builtinId="9" hidden="1"/>
    <cellStyle name="Lien hypertexte visité" xfId="278" builtinId="9" hidden="1"/>
    <cellStyle name="Lien hypertexte visité" xfId="279" builtinId="9" hidden="1"/>
    <cellStyle name="Lien hypertexte visité" xfId="280" builtinId="9" hidden="1"/>
    <cellStyle name="Lien hypertexte visité" xfId="281" builtinId="9" hidden="1"/>
    <cellStyle name="Lien hypertexte visité" xfId="282" builtinId="9" hidden="1"/>
    <cellStyle name="Lien hypertexte visité" xfId="283" builtinId="9" hidden="1"/>
    <cellStyle name="Lien hypertexte visité" xfId="284" builtinId="9" hidden="1"/>
    <cellStyle name="Lien hypertexte visité" xfId="285" builtinId="9" hidden="1"/>
    <cellStyle name="Lien hypertexte visité" xfId="286" builtinId="9" hidden="1"/>
    <cellStyle name="Lien hypertexte visité" xfId="287" builtinId="9" hidden="1"/>
    <cellStyle name="Lien hypertexte visité" xfId="288" builtinId="9" hidden="1"/>
    <cellStyle name="Lien hypertexte visité" xfId="289" builtinId="9" hidden="1"/>
    <cellStyle name="Lien hypertexte visité" xfId="290" builtinId="9" hidden="1"/>
    <cellStyle name="Lien hypertexte visité" xfId="291" builtinId="9" hidden="1"/>
    <cellStyle name="Lien hypertexte visité" xfId="292" builtinId="9" hidden="1"/>
    <cellStyle name="Lien hypertexte visité" xfId="293" builtinId="9" hidden="1"/>
    <cellStyle name="Lien hypertexte visité" xfId="294" builtinId="9" hidden="1"/>
    <cellStyle name="Lien hypertexte visité" xfId="295" builtinId="9" hidden="1"/>
    <cellStyle name="Lien hypertexte visité" xfId="296" builtinId="9" hidden="1"/>
    <cellStyle name="Lien hypertexte visité" xfId="297" builtinId="9" hidden="1"/>
    <cellStyle name="Milliers" xfId="299" builtinId="3"/>
    <cellStyle name="Normal" xfId="0" builtinId="0"/>
    <cellStyle name="Sortie" xfId="298" builtinId="21"/>
  </cellStyles>
  <dxfs count="9">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s>
  <tableStyles count="0" defaultTableStyle="TableStyleMedium9" defaultPivotStyle="PivotStyleMedium4"/>
  <colors>
    <mruColors>
      <color rgb="FFFABF8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data@eiti.org"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nmbissou@gmail.com" TargetMode="External"/><Relationship Id="rId2" Type="http://schemas.openxmlformats.org/officeDocument/2006/relationships/hyperlink" Target="http://www.eiticameroon.org/fr/autres-actualites/306-politique-et-feuille-de-route-des-donnees-ouvertes.html" TargetMode="External"/><Relationship Id="rId1" Type="http://schemas.openxmlformats.org/officeDocument/2006/relationships/hyperlink" Target="http://www.eiticameroon.org/fr/documents-a-telecharger/Rapports-de-Conciliation/2014-Rapport-de-conciliation/"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stat.cm/downloads/2016/annuaire2016/CHAPITRE23_FINANCES_PUBLIQUES.pdf"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www.douanescustoms-cm.ne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B1:Y46"/>
  <sheetViews>
    <sheetView showGridLines="0" zoomScaleNormal="100" zoomScalePageLayoutView="150" workbookViewId="0"/>
  </sheetViews>
  <sheetFormatPr baseColWidth="10" defaultColWidth="3.5" defaultRowHeight="24" customHeight="1"/>
  <cols>
    <col min="1" max="1" width="3.5" style="42"/>
    <col min="2" max="2" width="3.5" style="42" customWidth="1"/>
    <col min="3" max="16384" width="3.5" style="42"/>
  </cols>
  <sheetData>
    <row r="1" spans="2:25" ht="15.9" customHeight="1"/>
    <row r="2" spans="2:25" ht="21">
      <c r="B2" s="79" t="s">
        <v>107</v>
      </c>
      <c r="C2" s="48"/>
      <c r="D2" s="48"/>
      <c r="E2" s="48"/>
      <c r="F2" s="48"/>
      <c r="G2" s="48"/>
      <c r="H2" s="48"/>
      <c r="I2" s="48"/>
      <c r="J2" s="48"/>
      <c r="K2" s="48"/>
      <c r="L2" s="48"/>
      <c r="M2" s="48"/>
      <c r="N2" s="48"/>
      <c r="O2" s="48"/>
      <c r="P2" s="48"/>
      <c r="Q2" s="48"/>
      <c r="R2" s="48"/>
      <c r="S2" s="38"/>
      <c r="T2" s="38"/>
      <c r="U2" s="38"/>
      <c r="V2" s="38"/>
      <c r="W2" s="38"/>
      <c r="X2" s="38"/>
      <c r="Y2" s="38"/>
    </row>
    <row r="3" spans="2:25" ht="15.9" customHeight="1">
      <c r="B3" s="80" t="s">
        <v>191</v>
      </c>
      <c r="C3" s="43"/>
      <c r="D3" s="43"/>
      <c r="E3" s="43"/>
      <c r="F3" s="43"/>
      <c r="G3" s="43"/>
      <c r="H3" s="43"/>
      <c r="I3" s="43"/>
      <c r="J3" s="40"/>
      <c r="K3" s="40"/>
      <c r="L3" s="40"/>
      <c r="M3" s="40"/>
      <c r="N3" s="40"/>
      <c r="O3" s="40"/>
      <c r="P3" s="40"/>
      <c r="Q3" s="40"/>
      <c r="R3" s="40"/>
      <c r="S3" s="40"/>
      <c r="T3" s="40"/>
      <c r="U3" s="40"/>
      <c r="V3" s="40"/>
      <c r="W3" s="40"/>
      <c r="X3" s="40"/>
      <c r="Y3" s="40"/>
    </row>
    <row r="4" spans="2:25" ht="15.9" customHeight="1">
      <c r="B4" s="39"/>
      <c r="C4" s="40"/>
      <c r="D4" s="40"/>
      <c r="E4" s="40"/>
      <c r="F4" s="40"/>
      <c r="G4" s="40"/>
      <c r="H4" s="40"/>
      <c r="I4" s="40"/>
      <c r="J4" s="40"/>
      <c r="K4" s="40"/>
      <c r="L4" s="40"/>
      <c r="M4" s="40"/>
      <c r="N4" s="40"/>
      <c r="O4" s="40"/>
      <c r="P4" s="40"/>
      <c r="Q4" s="40"/>
      <c r="R4" s="40"/>
      <c r="S4" s="40"/>
      <c r="T4" s="40"/>
      <c r="U4" s="40"/>
      <c r="V4" s="40"/>
      <c r="W4" s="40"/>
      <c r="X4" s="40"/>
      <c r="Y4" s="40"/>
    </row>
    <row r="5" spans="2:25" ht="15.9" customHeight="1">
      <c r="B5" s="81" t="s">
        <v>108</v>
      </c>
      <c r="C5" s="40"/>
      <c r="D5" s="40"/>
      <c r="E5" s="40"/>
      <c r="F5" s="40"/>
      <c r="G5" s="40"/>
      <c r="H5" s="40"/>
      <c r="I5" s="40"/>
      <c r="J5" s="40"/>
      <c r="K5" s="40"/>
      <c r="L5" s="40"/>
      <c r="M5" s="40"/>
      <c r="N5" s="40"/>
      <c r="O5" s="40"/>
      <c r="P5" s="40"/>
      <c r="Q5" s="40"/>
      <c r="R5" s="40"/>
      <c r="S5" s="40"/>
      <c r="T5" s="40"/>
      <c r="U5" s="40"/>
      <c r="V5" s="40"/>
      <c r="W5" s="40"/>
      <c r="X5" s="40"/>
      <c r="Y5" s="40"/>
    </row>
    <row r="6" spans="2:25" ht="15.9" customHeight="1">
      <c r="B6" s="39"/>
      <c r="C6" s="39"/>
      <c r="D6" s="39"/>
      <c r="E6" s="39"/>
      <c r="F6" s="39"/>
      <c r="G6" s="39"/>
      <c r="H6" s="39"/>
      <c r="I6" s="39"/>
      <c r="J6" s="39"/>
      <c r="K6" s="39"/>
      <c r="L6" s="39"/>
      <c r="M6" s="39"/>
      <c r="N6" s="39"/>
      <c r="O6" s="39"/>
      <c r="P6" s="39"/>
      <c r="Q6" s="39"/>
      <c r="R6" s="39"/>
      <c r="S6" s="39"/>
      <c r="T6" s="39"/>
      <c r="U6" s="39"/>
      <c r="V6" s="39"/>
      <c r="W6" s="39"/>
      <c r="X6" s="39"/>
      <c r="Y6" s="39"/>
    </row>
    <row r="7" spans="2:25" ht="15.9" customHeight="1">
      <c r="B7" s="75" t="s">
        <v>109</v>
      </c>
      <c r="C7" s="43"/>
      <c r="D7" s="43"/>
      <c r="E7" s="43"/>
      <c r="F7" s="43"/>
      <c r="G7" s="43"/>
      <c r="H7" s="43"/>
      <c r="I7" s="43"/>
      <c r="J7" s="43"/>
      <c r="K7" s="43"/>
      <c r="L7" s="43"/>
      <c r="M7" s="43"/>
      <c r="N7" s="43"/>
      <c r="O7" s="43"/>
      <c r="P7" s="43"/>
      <c r="Q7" s="43"/>
      <c r="R7" s="43"/>
      <c r="S7" s="43"/>
      <c r="T7" s="43"/>
      <c r="U7" s="43"/>
      <c r="V7" s="43"/>
      <c r="W7" s="43"/>
      <c r="X7" s="43"/>
      <c r="Y7" s="43"/>
    </row>
    <row r="8" spans="2:25" ht="15.9" customHeight="1">
      <c r="B8" s="43"/>
      <c r="C8" s="43"/>
      <c r="D8" s="43"/>
      <c r="E8" s="43"/>
      <c r="F8" s="43"/>
      <c r="G8" s="43"/>
      <c r="H8" s="43"/>
      <c r="I8" s="43"/>
      <c r="J8" s="43"/>
      <c r="K8" s="43"/>
      <c r="L8" s="43"/>
      <c r="M8" s="43"/>
      <c r="N8" s="43"/>
      <c r="O8" s="43"/>
      <c r="P8" s="43"/>
      <c r="Q8" s="43"/>
      <c r="R8" s="43"/>
      <c r="S8" s="43"/>
      <c r="T8" s="43"/>
      <c r="U8" s="43"/>
      <c r="V8" s="43"/>
      <c r="W8" s="43"/>
      <c r="X8" s="43"/>
      <c r="Y8" s="43"/>
    </row>
    <row r="9" spans="2:25" ht="15.9" customHeight="1">
      <c r="B9" s="81" t="s">
        <v>192</v>
      </c>
      <c r="C9" s="44"/>
      <c r="D9" s="44"/>
      <c r="E9" s="44"/>
      <c r="F9" s="44"/>
      <c r="G9" s="44"/>
      <c r="H9" s="44"/>
      <c r="I9" s="44"/>
      <c r="J9" s="44"/>
      <c r="K9" s="44"/>
      <c r="L9" s="44"/>
      <c r="M9" s="44"/>
      <c r="N9" s="44"/>
      <c r="O9" s="44"/>
      <c r="P9" s="44"/>
      <c r="Q9" s="44"/>
      <c r="R9" s="44"/>
      <c r="S9" s="44"/>
      <c r="T9" s="44"/>
      <c r="U9" s="44"/>
      <c r="V9" s="44"/>
      <c r="W9" s="44"/>
      <c r="X9" s="44"/>
      <c r="Y9" s="44"/>
    </row>
    <row r="10" spans="2:25" ht="15.9" customHeight="1">
      <c r="B10" s="81" t="s">
        <v>40</v>
      </c>
      <c r="C10" s="44"/>
      <c r="D10" s="44"/>
      <c r="E10" s="44"/>
      <c r="F10" s="44"/>
      <c r="G10" s="44"/>
      <c r="H10" s="44"/>
      <c r="I10" s="44"/>
      <c r="J10" s="44"/>
      <c r="K10" s="44"/>
      <c r="L10" s="44"/>
      <c r="M10" s="44"/>
      <c r="N10" s="44"/>
      <c r="O10" s="44"/>
      <c r="P10" s="44"/>
      <c r="Q10" s="44"/>
      <c r="R10" s="44"/>
      <c r="S10" s="44"/>
      <c r="T10" s="44"/>
      <c r="U10" s="44"/>
      <c r="V10" s="44"/>
      <c r="W10" s="44"/>
      <c r="X10" s="44"/>
      <c r="Y10" s="44"/>
    </row>
    <row r="11" spans="2:25" ht="15.9" customHeight="1">
      <c r="B11" s="44"/>
      <c r="C11" s="44"/>
      <c r="D11" s="44"/>
      <c r="E11" s="44"/>
      <c r="F11" s="44"/>
      <c r="G11" s="44"/>
      <c r="H11" s="44"/>
      <c r="I11" s="44"/>
      <c r="J11" s="44"/>
      <c r="K11" s="44"/>
      <c r="L11" s="44"/>
      <c r="M11" s="44"/>
      <c r="N11" s="44"/>
      <c r="O11" s="44"/>
      <c r="P11" s="44"/>
      <c r="Q11" s="44"/>
      <c r="R11" s="44"/>
      <c r="S11" s="44"/>
      <c r="T11" s="44"/>
      <c r="U11" s="44"/>
      <c r="V11" s="44"/>
      <c r="W11" s="44"/>
      <c r="X11" s="44"/>
      <c r="Y11" s="44"/>
    </row>
    <row r="12" spans="2:25" ht="15.9" customHeight="1">
      <c r="B12" s="77" t="s">
        <v>135</v>
      </c>
      <c r="C12" s="76"/>
      <c r="D12" s="76"/>
      <c r="E12" s="44"/>
      <c r="F12" s="44"/>
      <c r="G12" s="44"/>
      <c r="H12" s="44"/>
      <c r="I12" s="44"/>
      <c r="J12" s="44"/>
      <c r="K12" s="44"/>
      <c r="L12" s="44"/>
      <c r="M12" s="44"/>
      <c r="N12" s="44"/>
      <c r="O12" s="44"/>
      <c r="P12" s="44"/>
      <c r="Q12" s="44"/>
      <c r="R12" s="44"/>
      <c r="S12" s="44"/>
      <c r="T12" s="44"/>
      <c r="U12" s="44"/>
      <c r="V12" s="44"/>
      <c r="W12" s="44"/>
      <c r="X12" s="44"/>
      <c r="Y12" s="44"/>
    </row>
    <row r="13" spans="2:25" ht="15.9" customHeight="1">
      <c r="B13" s="81" t="s">
        <v>133</v>
      </c>
      <c r="C13" s="44"/>
      <c r="D13" s="44"/>
      <c r="E13" s="44"/>
      <c r="F13" s="44"/>
      <c r="G13" s="44"/>
      <c r="H13" s="44"/>
      <c r="I13" s="44"/>
      <c r="J13" s="44"/>
      <c r="K13" s="44"/>
      <c r="L13" s="44"/>
      <c r="M13" s="44"/>
      <c r="N13" s="44"/>
      <c r="O13" s="44"/>
      <c r="P13" s="44"/>
      <c r="Q13" s="44"/>
      <c r="R13" s="44"/>
      <c r="S13" s="44"/>
      <c r="T13" s="44"/>
      <c r="U13" s="44"/>
      <c r="V13" s="44"/>
      <c r="W13" s="44"/>
      <c r="X13" s="44"/>
      <c r="Y13" s="44"/>
    </row>
    <row r="14" spans="2:25" ht="15.9" customHeight="1">
      <c r="B14" s="81" t="s">
        <v>134</v>
      </c>
      <c r="C14" s="44"/>
      <c r="D14" s="44"/>
      <c r="E14" s="44"/>
      <c r="F14" s="44"/>
      <c r="G14" s="44"/>
      <c r="H14" s="44"/>
      <c r="I14" s="44"/>
      <c r="J14" s="44"/>
      <c r="K14" s="44"/>
      <c r="L14" s="44"/>
      <c r="M14" s="44"/>
      <c r="N14" s="44"/>
      <c r="O14" s="44"/>
      <c r="P14" s="44"/>
      <c r="Q14" s="44"/>
      <c r="R14" s="44"/>
      <c r="S14" s="44"/>
      <c r="T14" s="44"/>
      <c r="U14" s="44"/>
      <c r="V14" s="44"/>
      <c r="W14" s="44"/>
      <c r="X14" s="44"/>
      <c r="Y14" s="44"/>
    </row>
    <row r="15" spans="2:25" ht="15.9" customHeight="1">
      <c r="B15" s="81" t="s">
        <v>139</v>
      </c>
      <c r="C15" s="44"/>
      <c r="D15" s="44"/>
      <c r="E15" s="44"/>
      <c r="F15" s="44"/>
      <c r="G15" s="44"/>
      <c r="H15" s="44"/>
      <c r="I15" s="44"/>
      <c r="J15" s="44"/>
      <c r="K15" s="44"/>
      <c r="L15" s="44"/>
      <c r="M15" s="44"/>
      <c r="N15" s="44"/>
      <c r="O15" s="44"/>
      <c r="P15" s="44"/>
      <c r="Q15" s="44"/>
      <c r="R15" s="44"/>
      <c r="S15" s="44"/>
      <c r="T15" s="44"/>
      <c r="U15" s="44"/>
      <c r="V15" s="44"/>
      <c r="W15" s="44"/>
      <c r="X15" s="44"/>
      <c r="Y15" s="44"/>
    </row>
    <row r="16" spans="2:25" ht="15.9" customHeight="1">
      <c r="B16" s="44"/>
      <c r="C16" s="44"/>
      <c r="D16" s="44"/>
      <c r="E16" s="44"/>
      <c r="F16" s="44"/>
      <c r="G16" s="44"/>
      <c r="H16" s="44"/>
      <c r="I16" s="44"/>
      <c r="J16" s="44"/>
      <c r="K16" s="44"/>
      <c r="L16" s="44"/>
      <c r="M16" s="44"/>
      <c r="N16" s="44"/>
      <c r="O16" s="44"/>
      <c r="P16" s="44"/>
      <c r="Q16" s="44"/>
      <c r="R16" s="44"/>
      <c r="S16" s="44"/>
      <c r="T16" s="44"/>
      <c r="U16" s="44"/>
      <c r="V16" s="44"/>
      <c r="W16" s="44"/>
      <c r="X16" s="44"/>
      <c r="Y16" s="44"/>
    </row>
    <row r="17" spans="2:25" ht="15.9" customHeight="1">
      <c r="B17" s="78" t="s">
        <v>41</v>
      </c>
      <c r="C17" s="45"/>
      <c r="D17" s="45"/>
      <c r="E17" s="45"/>
      <c r="F17" s="45"/>
      <c r="G17" s="45"/>
      <c r="H17" s="45"/>
      <c r="I17" s="45"/>
      <c r="J17" s="45"/>
      <c r="K17" s="45"/>
      <c r="L17" s="45"/>
      <c r="M17" s="45"/>
      <c r="N17" s="45"/>
      <c r="O17" s="45"/>
      <c r="P17" s="45"/>
      <c r="Q17" s="45"/>
      <c r="R17" s="45"/>
      <c r="S17" s="45"/>
      <c r="T17" s="45"/>
      <c r="U17" s="45"/>
      <c r="V17" s="45"/>
      <c r="W17" s="45"/>
      <c r="X17" s="45"/>
      <c r="Y17" s="45"/>
    </row>
    <row r="18" spans="2:25" ht="15.9" customHeight="1">
      <c r="B18" s="82" t="s">
        <v>42</v>
      </c>
      <c r="C18" s="82"/>
      <c r="D18" s="82"/>
      <c r="E18" s="82"/>
      <c r="F18" s="82"/>
      <c r="G18" s="82"/>
      <c r="H18" s="82"/>
      <c r="I18" s="82"/>
      <c r="J18" s="82"/>
      <c r="K18" s="82"/>
      <c r="L18" s="82"/>
      <c r="M18" s="82"/>
      <c r="N18" s="82"/>
      <c r="O18" s="82"/>
      <c r="P18" s="82"/>
      <c r="Q18" s="82"/>
      <c r="R18" s="41"/>
      <c r="S18" s="41"/>
      <c r="T18" s="41"/>
      <c r="U18" s="41"/>
      <c r="V18" s="41"/>
      <c r="W18" s="41"/>
      <c r="X18" s="41"/>
      <c r="Y18" s="41"/>
    </row>
    <row r="19" spans="2:25" ht="15.9" customHeight="1">
      <c r="B19" s="46"/>
      <c r="C19" s="46"/>
      <c r="D19" s="46"/>
      <c r="E19" s="46"/>
      <c r="F19" s="46"/>
      <c r="G19" s="46"/>
      <c r="H19" s="46"/>
      <c r="I19" s="46"/>
      <c r="J19" s="46"/>
      <c r="K19" s="47"/>
      <c r="L19" s="47"/>
      <c r="M19" s="47"/>
      <c r="N19" s="47"/>
      <c r="O19" s="47"/>
      <c r="P19" s="47"/>
      <c r="Q19" s="47"/>
      <c r="R19" s="47"/>
      <c r="S19" s="47"/>
      <c r="T19" s="47"/>
      <c r="U19" s="47"/>
      <c r="V19" s="47"/>
      <c r="W19" s="47"/>
      <c r="X19" s="47"/>
      <c r="Y19" s="47"/>
    </row>
    <row r="20" spans="2:25" ht="15.9" customHeight="1">
      <c r="B20" s="44"/>
      <c r="C20" s="44"/>
      <c r="D20" s="44"/>
      <c r="E20" s="44"/>
      <c r="F20" s="44"/>
      <c r="G20" s="44"/>
      <c r="H20" s="44"/>
      <c r="I20" s="44"/>
      <c r="J20" s="44"/>
      <c r="K20" s="44"/>
      <c r="L20" s="44"/>
      <c r="M20" s="44"/>
      <c r="N20" s="44"/>
      <c r="O20" s="44"/>
      <c r="P20" s="44"/>
      <c r="Q20" s="44"/>
      <c r="R20" s="44"/>
      <c r="S20" s="44"/>
      <c r="T20" s="44"/>
      <c r="U20" s="44"/>
      <c r="V20" s="44"/>
      <c r="W20" s="44"/>
      <c r="X20" s="44"/>
      <c r="Y20" s="44"/>
    </row>
    <row r="21" spans="2:25" ht="15.9" customHeight="1">
      <c r="B21" s="44" t="s">
        <v>204</v>
      </c>
      <c r="C21" s="44"/>
      <c r="D21" s="44"/>
      <c r="E21" s="44"/>
      <c r="F21" s="44"/>
      <c r="G21" s="44"/>
      <c r="H21" s="44"/>
      <c r="I21" s="44"/>
      <c r="J21" s="44"/>
      <c r="K21" s="44"/>
      <c r="L21" s="44"/>
      <c r="M21" s="44"/>
      <c r="N21" s="44"/>
      <c r="O21" s="44"/>
      <c r="P21" s="44"/>
      <c r="Q21" s="44"/>
      <c r="R21" s="44"/>
      <c r="S21" s="44"/>
      <c r="T21" s="44"/>
      <c r="U21" s="44"/>
      <c r="V21" s="44"/>
      <c r="W21" s="44"/>
      <c r="X21" s="118" t="s">
        <v>205</v>
      </c>
      <c r="Y21" s="44"/>
    </row>
    <row r="22" spans="2:25" ht="15.9" customHeight="1"/>
    <row r="23" spans="2:25" ht="13.8"/>
    <row r="24" spans="2:25" ht="13.8"/>
    <row r="25" spans="2:25" ht="13.8"/>
    <row r="26" spans="2:25" ht="13.8"/>
    <row r="27" spans="2:25" ht="13.8"/>
    <row r="28" spans="2:25" ht="13.8"/>
    <row r="29" spans="2:25" ht="13.8"/>
    <row r="30" spans="2:25" ht="13.8"/>
    <row r="31" spans="2:25" ht="13.8"/>
    <row r="32" spans="2:25" ht="13.8"/>
    <row r="33" ht="13.8"/>
    <row r="34" ht="13.8"/>
    <row r="35" ht="13.8"/>
    <row r="36" ht="13.8"/>
    <row r="37" ht="13.8"/>
    <row r="38" ht="13.8"/>
    <row r="39" ht="13.8"/>
    <row r="40" ht="13.8"/>
    <row r="41" ht="13.8"/>
    <row r="42" ht="13.8"/>
    <row r="43" ht="13.8"/>
    <row r="44" ht="13.8"/>
    <row r="45" ht="13.8"/>
    <row r="46" ht="13.8"/>
  </sheetData>
  <customSheetViews>
    <customSheetView guid="{219EA9BF-B677-D74C-A618-845A184D319B}" scale="150" showPageBreaks="1" showGridLines="0" showRowCol="0" topLeftCell="A3">
      <selection activeCell="B21" sqref="B21"/>
      <pageMargins left="0.7" right="0.7" top="0.75" bottom="0.75" header="0.3" footer="0.3"/>
      <pageSetup paperSize="9" orientation="portrait" horizontalDpi="4294967292" verticalDpi="4294967292"/>
    </customSheetView>
  </customSheetViews>
  <phoneticPr fontId="7" type="noConversion"/>
  <dataValidations count="1">
    <dataValidation type="list" showDropDown="1" showInputMessage="1" showErrorMessage="1" errorTitle="Veuillez ne pas modifier" error="Veuillez ne pas modifier ces cellules" sqref="A1:AH29" xr:uid="{00000000-0002-0000-0000-000000000000}">
      <formula1>"#ERROR!"</formula1>
    </dataValidation>
  </dataValidations>
  <hyperlinks>
    <hyperlink ref="X21" r:id="rId1" xr:uid="{00000000-0004-0000-0000-000000000000}"/>
  </hyperlinks>
  <pageMargins left="0.75" right="0.75" top="1" bottom="1" header="0.5" footer="0.5"/>
  <pageSetup paperSize="9" orientation="portrait" horizontalDpi="4294967292" verticalDpi="4294967292"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B1:E37"/>
  <sheetViews>
    <sheetView showGridLines="0" zoomScale="85" zoomScaleNormal="85" zoomScalePageLayoutView="150" workbookViewId="0">
      <selection activeCell="D27" sqref="D27"/>
    </sheetView>
  </sheetViews>
  <sheetFormatPr baseColWidth="10" defaultColWidth="3.5" defaultRowHeight="24" customHeight="1"/>
  <cols>
    <col min="1" max="1" width="7" style="17" customWidth="1"/>
    <col min="2" max="2" width="53.3984375" style="17" customWidth="1"/>
    <col min="3" max="3" width="40" style="17" customWidth="1"/>
    <col min="4" max="4" width="60.3984375" style="17" customWidth="1"/>
    <col min="5" max="5" width="27.19921875" style="18" customWidth="1"/>
    <col min="6" max="16384" width="3.5" style="17"/>
  </cols>
  <sheetData>
    <row r="1" spans="2:5" ht="15.9" customHeight="1"/>
    <row r="2" spans="2:5" ht="24.9" customHeight="1">
      <c r="B2" s="19" t="s">
        <v>43</v>
      </c>
    </row>
    <row r="3" spans="2:5" ht="15.9" customHeight="1">
      <c r="B3" s="37" t="s">
        <v>1</v>
      </c>
    </row>
    <row r="4" spans="2:5" ht="15.9" customHeight="1" thickBot="1">
      <c r="D4" s="49" t="s">
        <v>188</v>
      </c>
      <c r="E4" s="116" t="s">
        <v>202</v>
      </c>
    </row>
    <row r="5" spans="2:5" ht="15.9" customHeight="1" thickTop="1">
      <c r="B5" s="21" t="s">
        <v>44</v>
      </c>
      <c r="C5" s="29"/>
      <c r="D5" s="54" t="s">
        <v>231</v>
      </c>
      <c r="E5" s="117"/>
    </row>
    <row r="6" spans="2:5" ht="15.9" customHeight="1">
      <c r="B6" s="23" t="s">
        <v>136</v>
      </c>
      <c r="C6" s="21" t="s">
        <v>45</v>
      </c>
      <c r="D6" s="55">
        <v>41640</v>
      </c>
      <c r="E6" s="117"/>
    </row>
    <row r="7" spans="2:5" ht="15.9" customHeight="1">
      <c r="B7" s="22"/>
      <c r="C7" s="21" t="s">
        <v>46</v>
      </c>
      <c r="D7" s="55">
        <v>42004</v>
      </c>
      <c r="E7" s="117"/>
    </row>
    <row r="8" spans="2:5" ht="15.9" customHeight="1">
      <c r="B8" s="21" t="s">
        <v>47</v>
      </c>
      <c r="C8" s="20"/>
      <c r="D8" s="56" t="s">
        <v>232</v>
      </c>
      <c r="E8" s="117"/>
    </row>
    <row r="9" spans="2:5" ht="15.9" customHeight="1">
      <c r="B9" s="21" t="s">
        <v>110</v>
      </c>
      <c r="C9" s="21"/>
      <c r="D9" s="55">
        <v>42735</v>
      </c>
      <c r="E9" s="117"/>
    </row>
    <row r="10" spans="2:5" ht="15.9" customHeight="1">
      <c r="B10" s="23" t="s">
        <v>114</v>
      </c>
      <c r="C10" s="21" t="s">
        <v>137</v>
      </c>
      <c r="D10" s="56" t="s">
        <v>233</v>
      </c>
      <c r="E10" s="117"/>
    </row>
    <row r="11" spans="2:5" ht="15.9" customHeight="1">
      <c r="B11" s="32" t="s">
        <v>48</v>
      </c>
      <c r="C11" s="21" t="s">
        <v>138</v>
      </c>
      <c r="D11" s="56" t="s">
        <v>233</v>
      </c>
      <c r="E11" s="117"/>
    </row>
    <row r="12" spans="2:5" ht="15.9" customHeight="1">
      <c r="B12" s="24"/>
      <c r="C12" s="21" t="s">
        <v>111</v>
      </c>
      <c r="D12" s="56" t="s">
        <v>233</v>
      </c>
      <c r="E12" s="117"/>
    </row>
    <row r="13" spans="2:5" ht="15.9" customHeight="1">
      <c r="B13" s="24"/>
      <c r="C13" s="21" t="s">
        <v>49</v>
      </c>
      <c r="D13" s="57"/>
      <c r="E13" s="117"/>
    </row>
    <row r="14" spans="2:5" ht="15.9" customHeight="1">
      <c r="B14" s="23" t="s">
        <v>112</v>
      </c>
      <c r="C14" s="21" t="s">
        <v>0</v>
      </c>
      <c r="D14" s="163" t="s">
        <v>234</v>
      </c>
      <c r="E14" s="117"/>
    </row>
    <row r="15" spans="2:5" ht="15.9" customHeight="1">
      <c r="B15" s="32" t="s">
        <v>51</v>
      </c>
      <c r="C15" s="21" t="s">
        <v>193</v>
      </c>
      <c r="D15" s="56" t="s">
        <v>237</v>
      </c>
      <c r="E15" s="117"/>
    </row>
    <row r="16" spans="2:5" ht="15.9" customHeight="1">
      <c r="B16" s="32"/>
      <c r="C16" s="21" t="s">
        <v>206</v>
      </c>
      <c r="D16" s="163" t="s">
        <v>235</v>
      </c>
      <c r="E16" s="117"/>
    </row>
    <row r="17" spans="2:5" ht="15.9" customHeight="1">
      <c r="C17" s="21" t="s">
        <v>50</v>
      </c>
      <c r="D17" s="57"/>
      <c r="E17" s="117"/>
    </row>
    <row r="18" spans="2:5" ht="15.9" customHeight="1">
      <c r="B18" s="21" t="s">
        <v>113</v>
      </c>
      <c r="C18" s="21"/>
      <c r="D18" s="56">
        <v>7</v>
      </c>
      <c r="E18" s="117"/>
    </row>
    <row r="19" spans="2:5" ht="15.9" customHeight="1">
      <c r="B19" s="21" t="s">
        <v>52</v>
      </c>
      <c r="C19" s="21"/>
      <c r="D19" s="56">
        <v>21</v>
      </c>
      <c r="E19" s="117"/>
    </row>
    <row r="20" spans="2:5" ht="15.9" customHeight="1">
      <c r="B20" s="23" t="s">
        <v>53</v>
      </c>
      <c r="C20" s="21" t="s">
        <v>55</v>
      </c>
      <c r="D20" s="55" t="s">
        <v>236</v>
      </c>
      <c r="E20" s="117"/>
    </row>
    <row r="21" spans="2:5" ht="15.9" customHeight="1">
      <c r="B21" s="22"/>
      <c r="C21" s="21" t="s">
        <v>56</v>
      </c>
      <c r="D21" s="56">
        <v>494.6</v>
      </c>
      <c r="E21" s="117"/>
    </row>
    <row r="22" spans="2:5" ht="15.9" customHeight="1">
      <c r="B22" s="23" t="s">
        <v>54</v>
      </c>
      <c r="C22" s="21" t="s">
        <v>57</v>
      </c>
      <c r="D22" s="56" t="s">
        <v>233</v>
      </c>
      <c r="E22" s="117"/>
    </row>
    <row r="23" spans="2:5" ht="15.9" customHeight="1">
      <c r="B23" s="24"/>
      <c r="C23" s="21" t="s">
        <v>58</v>
      </c>
      <c r="D23" s="56" t="s">
        <v>233</v>
      </c>
      <c r="E23" s="117"/>
    </row>
    <row r="24" spans="2:5" ht="15.9" customHeight="1">
      <c r="B24" s="24"/>
      <c r="C24" s="21" t="s">
        <v>59</v>
      </c>
      <c r="D24" s="56" t="s">
        <v>238</v>
      </c>
      <c r="E24" s="117"/>
    </row>
    <row r="25" spans="2:5" ht="15.9" customHeight="1">
      <c r="B25" s="23" t="s">
        <v>143</v>
      </c>
      <c r="C25" s="21" t="s">
        <v>140</v>
      </c>
      <c r="D25" s="56" t="s">
        <v>353</v>
      </c>
      <c r="E25" s="117"/>
    </row>
    <row r="26" spans="2:5" ht="15.9" customHeight="1">
      <c r="B26" s="24"/>
      <c r="C26" s="21" t="s">
        <v>141</v>
      </c>
      <c r="D26" s="56" t="s">
        <v>354</v>
      </c>
      <c r="E26" s="117"/>
    </row>
    <row r="27" spans="2:5" ht="15.9" customHeight="1">
      <c r="B27" s="20"/>
      <c r="C27" s="21" t="s">
        <v>142</v>
      </c>
      <c r="D27" s="163" t="s">
        <v>355</v>
      </c>
      <c r="E27" s="117"/>
    </row>
    <row r="28" spans="2:5" ht="15.9" customHeight="1">
      <c r="B28" s="24"/>
      <c r="C28" s="24"/>
      <c r="D28" s="31"/>
    </row>
    <row r="29" spans="2:5" ht="15.9" customHeight="1">
      <c r="B29" s="24"/>
      <c r="C29" s="24"/>
      <c r="D29" s="31"/>
    </row>
    <row r="30" spans="2:5" ht="15.9" customHeight="1"/>
    <row r="31" spans="2:5" ht="15.9" customHeight="1">
      <c r="E31" s="17"/>
    </row>
    <row r="32" spans="2:5" ht="15.9" customHeight="1">
      <c r="E32" s="17"/>
    </row>
    <row r="33" spans="5:5" ht="15.9" customHeight="1">
      <c r="E33" s="17"/>
    </row>
    <row r="34" spans="5:5" ht="15.9" customHeight="1">
      <c r="E34" s="17"/>
    </row>
    <row r="35" spans="5:5" ht="15.9" customHeight="1">
      <c r="E35" s="17"/>
    </row>
    <row r="36" spans="5:5" ht="15.9" customHeight="1">
      <c r="E36" s="17"/>
    </row>
    <row r="37" spans="5:5" ht="15.9" customHeight="1"/>
  </sheetData>
  <customSheetViews>
    <customSheetView guid="{219EA9BF-B677-D74C-A618-845A184D319B}" scale="150" showGridLines="0">
      <selection activeCell="D4" sqref="D4"/>
      <pageMargins left="0.7" right="0.7" top="0.75" bottom="0.75" header="0.3" footer="0.3"/>
      <pageSetup paperSize="9" orientation="portrait" horizontalDpi="4294967292" verticalDpi="4294967292"/>
    </customSheetView>
  </customSheetViews>
  <dataValidations count="14">
    <dataValidation type="list" showInputMessage="1" showErrorMessage="1" errorTitle="Saisie erronée" error="_x000a_Veuillez choisir parmi les réponses suivantes :_x000a__x000a_Oui_x000a_Non_x000a_En partie_x000a_Sans objet" promptTitle="Choisir parmi les suivants" prompt="_x000a_Oui_x000a_Non_x000a_Sans objet" sqref="D10:D12 D22:D24" xr:uid="{00000000-0002-0000-0100-000000000000}">
      <formula1>"Oui,Non,Sans objet,&lt;sélectionner l'option&gt;"</formula1>
    </dataValidation>
    <dataValidation allowBlank="1" showInputMessage="1" promptTitle="Politique de données" prompt="Veuillez indiquer l’URL directe vers la politique relative aux données ouvertes sur le site Internet national de l’ITIE" sqref="D16" xr:uid="{00000000-0002-0000-0100-000001000000}"/>
    <dataValidation type="decimal" errorStyle="warning" allowBlank="1" showInputMessage="1" showErrorMessage="1" errorTitle="Valeur non numérique " error="Veuillez ne saisir que des chiffres dans cette cellule. _x000a__x000a_Si des informations supplémentaires sont appropriées, veuillez les inclure dans les colonnes appropriées à droite._x000a_" promptTitle="Entreprises déclarantes" prompt="Veuillez saisir le nombre d’entreprises déclarant des paiements versés au gouvernement" sqref="D19" xr:uid="{00000000-0002-0000-0100-000002000000}">
      <formula1>0</formula1>
      <formula2>9999999999999990000</formula2>
    </dataValidation>
    <dataValidation type="decimal" errorStyle="warning" allowBlank="1" showInputMessage="1" showErrorMessage="1" errorTitle="Valeur non numérique " error="Veuillez ne saisir que des chiffres dans cette cellule. _x000a__x000a__x000a_Si des informations supplémentaires sont appropriées, veuillez les inclure dans les colonnes appropriées à droite." promptTitle="Entités gouvernementales " prompt="Veuillez indiquer combien d’entités gouvernementales ont déclaré les revenus perçus" sqref="D18" xr:uid="{00000000-0002-0000-0100-000003000000}">
      <formula1>0</formula1>
      <formula2>9999999999999990000</formula2>
    </dataValidation>
    <dataValidation allowBlank="1" showInputMessage="1" showErrorMessage="1" promptTitle="Fichiers supplémentaires" prompt="Si des fichiers pertinents sur le rapport existent, veuillez en donner la liste ici. S’il en existe plusieurs, copiez-les sur plusieurs lignes" sqref="D17" xr:uid="{00000000-0002-0000-0100-000004000000}"/>
    <dataValidation allowBlank="1" showInputMessage="1" showErrorMessage="1" promptTitle="Fichiers de données (CSV, Excel)" prompt="Veuillez insérer l'URL directe dans les fichiers de données accompagnant le rapport sur le site Internet national de l'ITIE._x000a__x000a_Les fichiers de données font référence aux fichiers Excel, CSV ou similaire. Les PDF ne doivent pas être inclus ici" sqref="D15" xr:uid="{00000000-0002-0000-0100-000005000000}"/>
    <dataValidation allowBlank="1" showInputMessage="1" showErrorMessage="1" promptTitle="URL du Rapport ITIE" prompt="Veuillez insérer l'URL directe vers le Rapport ITIE (ou le dossier de rapport) sur le site Internet national de l'ITIE." sqref="D14" xr:uid="{00000000-0002-0000-0100-000006000000}"/>
    <dataValidation allowBlank="1" showInputMessage="1" promptTitle="Secteurs supplémentaires" prompt="Si le rapport couvre des secteurs autres que le pétrole, le gaz et l'exploitation minière, par exemple le secteur forestier, l’hydroélectricité ou un autre secteur similaire, veuillez l’indiquer dans cette cellule." sqref="D13" xr:uid="{00000000-0002-0000-0100-000007000000}"/>
    <dataValidation allowBlank="1" showInputMessage="1" promptTitle="Nom de l’entreprise" prompt="Insérez le nom de la société de l'Administrateur Indépendant, recruté pour préparer le Rapport ITIE" sqref="D8" xr:uid="{00000000-0002-0000-0100-000008000000}"/>
    <dataValidation allowBlank="1" showInputMessage="1" promptTitle="Nom du pays" prompt="Veuillez indiquer le nom du pays ici. Texte uniquement" sqref="D5" xr:uid="{00000000-0002-0000-0100-000009000000}"/>
    <dataValidation type="date" allowBlank="1" showInputMessage="1" showErrorMessage="1" errorTitle="Format incorrect" error="Veuillez révisez les informations selon le format spécifié:_x000a_AAAA-MM-JJ" promptTitle="Saisissez la date" prompt="Saisissez la date sous un format spécifique:_x000a_AAAA-MM-JJ" sqref="D6:D7 D9" xr:uid="{00000000-0002-0000-0100-00000A000000}">
      <formula1>36161</formula1>
      <formula2>55153</formula2>
    </dataValidation>
    <dataValidation type="decimal" errorStyle="warning" allowBlank="1" showInputMessage="1" showErrorMessage="1" errorTitle="Valeur non-numerique" error="Veuillez ne saisir que des chiffres dans cette cellule. _x000a__x000a_Si des informations supplémentaires sont appropriées, veuillez les inclure dans les colonnes appropriées à droite." promptTitle="Taux de change/conversion" prompt="Veuillez saisir le taux de change pertinent d’1 USD dans la devise indiquée ci-dessus._x000a__x000a_Si des informations supplémentaires sont pertinentes, veuillez les indiquer dans la section des commentaires._x000a_" sqref="D21" xr:uid="{00000000-0002-0000-0100-00000B000000}">
      <formula1>0</formula1>
      <formula2>9999999999999990000</formula2>
    </dataValidation>
    <dataValidation type="textLength" allowBlank="1" showInputMessage="1" showErrorMessage="1" errorTitle="Saisie erronée" error="Saisie erronée" promptTitle="Saisissez les code-devise" prompt="Saisissez les 3 lettres du code-devise de l’ISO 4217 :_x000a_Si vous hésitez, allez sur le site https://fr.wikipedia.org/wiki/ISO_4217_x000a_" sqref="D20" xr:uid="{00000000-0002-0000-0100-00000C000000}">
      <formula1>3</formula1>
      <formula2>3</formula2>
    </dataValidation>
    <dataValidation type="list" showDropDown="1" showErrorMessage="1" errorTitle="Veuillez ne pas modifier" error="Veuillez ne pas modifier ces cellules" sqref="A1:F4 A5:C12 B13:B16 C14:C16 B17:B28 A13:A28 C18:C28 D28:F28 F5:F27" xr:uid="{00000000-0002-0000-0100-00000D000000}">
      <formula1>"#ERROR!"</formula1>
    </dataValidation>
  </dataValidations>
  <hyperlinks>
    <hyperlink ref="D14" r:id="rId1" xr:uid="{00000000-0004-0000-0100-000000000000}"/>
    <hyperlink ref="D16" r:id="rId2" xr:uid="{00000000-0004-0000-0100-000001000000}"/>
    <hyperlink ref="D27" r:id="rId3" xr:uid="{00000000-0004-0000-0100-000002000000}"/>
  </hyperlinks>
  <pageMargins left="0.75" right="0.75" top="1" bottom="1" header="0.5" footer="0.5"/>
  <pageSetup paperSize="9" orientation="portrait" horizontalDpi="4294967292" verticalDpi="4294967292" r:id="rId4"/>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B1:H87"/>
  <sheetViews>
    <sheetView showGridLines="0" zoomScale="70" zoomScaleNormal="70" workbookViewId="0">
      <selection activeCell="F54" sqref="F54"/>
    </sheetView>
  </sheetViews>
  <sheetFormatPr baseColWidth="10" defaultColWidth="3.5" defaultRowHeight="24" customHeight="1"/>
  <cols>
    <col min="1" max="1" width="3.5" style="17"/>
    <col min="2" max="2" width="63.09765625" style="17" customWidth="1"/>
    <col min="3" max="3" width="69.59765625" style="17" customWidth="1"/>
    <col min="4" max="5" width="32.5" style="17" customWidth="1"/>
    <col min="6" max="6" width="62.3984375" style="17" customWidth="1"/>
    <col min="7" max="7" width="51.5" style="18" customWidth="1"/>
    <col min="8" max="8" width="46.5" style="18" customWidth="1"/>
    <col min="9" max="16384" width="3.5" style="17"/>
  </cols>
  <sheetData>
    <row r="1" spans="2:8" ht="15.9" customHeight="1"/>
    <row r="2" spans="2:8" ht="21" customHeight="1">
      <c r="B2" s="19" t="s">
        <v>60</v>
      </c>
      <c r="C2" s="35"/>
    </row>
    <row r="3" spans="2:8" ht="15.9" customHeight="1">
      <c r="B3" s="34"/>
    </row>
    <row r="4" spans="2:8" ht="15.9" customHeight="1" thickBot="1">
      <c r="D4" s="49" t="s">
        <v>188</v>
      </c>
      <c r="E4" s="49" t="s">
        <v>149</v>
      </c>
      <c r="F4" s="49" t="s">
        <v>150</v>
      </c>
      <c r="G4" s="116" t="s">
        <v>202</v>
      </c>
      <c r="H4" s="25"/>
    </row>
    <row r="5" spans="2:8" ht="15.9" customHeight="1" thickTop="1">
      <c r="B5" s="23" t="s">
        <v>144</v>
      </c>
      <c r="C5" s="21" t="s">
        <v>194</v>
      </c>
      <c r="D5" s="164">
        <v>1118800000000</v>
      </c>
      <c r="E5" s="84" t="s">
        <v>236</v>
      </c>
      <c r="F5" s="90" t="s">
        <v>249</v>
      </c>
      <c r="G5" s="117"/>
    </row>
    <row r="6" spans="2:8" ht="15.9" customHeight="1">
      <c r="B6" s="32" t="s">
        <v>145</v>
      </c>
      <c r="C6" s="21" t="s">
        <v>195</v>
      </c>
      <c r="D6" s="165">
        <v>15846600000000</v>
      </c>
      <c r="E6" s="83" t="s">
        <v>236</v>
      </c>
      <c r="F6" s="91" t="s">
        <v>249</v>
      </c>
      <c r="G6" s="117"/>
    </row>
    <row r="7" spans="2:8" ht="15.9" customHeight="1">
      <c r="B7" s="24"/>
      <c r="C7" s="21" t="s">
        <v>196</v>
      </c>
      <c r="D7" s="165">
        <v>782400000000</v>
      </c>
      <c r="E7" s="83" t="s">
        <v>236</v>
      </c>
      <c r="F7" s="91" t="s">
        <v>250</v>
      </c>
      <c r="G7" s="117"/>
    </row>
    <row r="8" spans="2:8" ht="15.9" customHeight="1">
      <c r="B8" s="24"/>
      <c r="C8" s="21" t="s">
        <v>197</v>
      </c>
      <c r="D8" s="165">
        <v>2903800000000</v>
      </c>
      <c r="E8" s="83" t="s">
        <v>236</v>
      </c>
      <c r="F8" s="91" t="s">
        <v>251</v>
      </c>
      <c r="G8" s="117"/>
    </row>
    <row r="9" spans="2:8" ht="15.9" customHeight="1">
      <c r="B9" s="24"/>
      <c r="C9" s="21" t="s">
        <v>198</v>
      </c>
      <c r="D9" s="165">
        <v>1303800000000</v>
      </c>
      <c r="E9" s="83" t="s">
        <v>236</v>
      </c>
      <c r="F9" s="91" t="s">
        <v>252</v>
      </c>
      <c r="G9" s="117"/>
    </row>
    <row r="10" spans="2:8" ht="15.9" customHeight="1">
      <c r="B10" s="24"/>
      <c r="C10" s="21" t="s">
        <v>199</v>
      </c>
      <c r="D10" s="165">
        <v>3444300000000</v>
      </c>
      <c r="E10" s="83" t="s">
        <v>236</v>
      </c>
      <c r="F10" s="91" t="s">
        <v>252</v>
      </c>
      <c r="G10" s="117"/>
    </row>
    <row r="11" spans="2:8" ht="15.9" customHeight="1">
      <c r="B11" s="23" t="s">
        <v>181</v>
      </c>
      <c r="C11" s="21" t="s">
        <v>147</v>
      </c>
      <c r="D11" s="165">
        <v>4768863.2390000001</v>
      </c>
      <c r="E11" s="83" t="s">
        <v>219</v>
      </c>
      <c r="F11" s="91" t="s">
        <v>253</v>
      </c>
      <c r="G11" s="117" t="s">
        <v>276</v>
      </c>
    </row>
    <row r="12" spans="2:8" ht="15.9" customHeight="1">
      <c r="B12" s="24" t="s">
        <v>148</v>
      </c>
      <c r="C12" s="21" t="s">
        <v>207</v>
      </c>
      <c r="D12" s="165">
        <v>1292511000000</v>
      </c>
      <c r="E12" s="83" t="s">
        <v>236</v>
      </c>
      <c r="F12" s="91" t="s">
        <v>253</v>
      </c>
      <c r="G12" s="117"/>
    </row>
    <row r="13" spans="2:8" ht="15.9" customHeight="1">
      <c r="B13" s="32" t="s">
        <v>145</v>
      </c>
      <c r="C13" s="21" t="s">
        <v>151</v>
      </c>
      <c r="D13" s="165">
        <v>326994.33399999997</v>
      </c>
      <c r="E13" s="83" t="s">
        <v>220</v>
      </c>
      <c r="F13" s="91" t="s">
        <v>253</v>
      </c>
      <c r="G13" s="117" t="s">
        <v>254</v>
      </c>
    </row>
    <row r="14" spans="2:8" ht="15.9" customHeight="1">
      <c r="B14" s="32"/>
      <c r="C14" s="21" t="s">
        <v>213</v>
      </c>
      <c r="D14" s="165" t="s">
        <v>258</v>
      </c>
      <c r="E14" s="83" t="s">
        <v>146</v>
      </c>
      <c r="F14" s="91"/>
      <c r="G14" s="117"/>
    </row>
    <row r="15" spans="2:8" ht="15.9" customHeight="1">
      <c r="B15" s="32"/>
      <c r="C15" s="21" t="s">
        <v>208</v>
      </c>
      <c r="D15" s="165">
        <v>26906.42</v>
      </c>
      <c r="E15" s="83" t="s">
        <v>219</v>
      </c>
      <c r="F15" s="91" t="s">
        <v>253</v>
      </c>
      <c r="G15" s="117" t="s">
        <v>278</v>
      </c>
    </row>
    <row r="16" spans="2:8" ht="15.9" customHeight="1">
      <c r="B16" s="32"/>
      <c r="C16" s="21" t="s">
        <v>214</v>
      </c>
      <c r="D16" s="165">
        <v>7849000000</v>
      </c>
      <c r="E16" s="83" t="s">
        <v>236</v>
      </c>
      <c r="F16" s="91" t="s">
        <v>253</v>
      </c>
      <c r="G16" s="117" t="s">
        <v>277</v>
      </c>
    </row>
    <row r="17" spans="2:7" ht="15.9" customHeight="1">
      <c r="B17" s="32"/>
      <c r="C17" s="21" t="s">
        <v>209</v>
      </c>
      <c r="D17" s="165" t="s">
        <v>258</v>
      </c>
      <c r="E17" s="83" t="s">
        <v>219</v>
      </c>
      <c r="F17" s="91"/>
      <c r="G17" s="117"/>
    </row>
    <row r="18" spans="2:7" ht="15.9" customHeight="1">
      <c r="B18" s="32"/>
      <c r="C18" s="21" t="s">
        <v>215</v>
      </c>
      <c r="D18" s="165" t="s">
        <v>258</v>
      </c>
      <c r="E18" s="83" t="s">
        <v>146</v>
      </c>
      <c r="F18" s="91"/>
      <c r="G18" s="117"/>
    </row>
    <row r="19" spans="2:7" ht="15.9" customHeight="1">
      <c r="B19" s="32"/>
      <c r="C19" s="21" t="s">
        <v>210</v>
      </c>
      <c r="D19" s="165" t="s">
        <v>258</v>
      </c>
      <c r="E19" s="83" t="s">
        <v>221</v>
      </c>
      <c r="F19" s="91"/>
      <c r="G19" s="117"/>
    </row>
    <row r="20" spans="2:7" ht="15.9" customHeight="1">
      <c r="B20" s="32"/>
      <c r="C20" s="21" t="s">
        <v>216</v>
      </c>
      <c r="D20" s="165" t="s">
        <v>258</v>
      </c>
      <c r="E20" s="83" t="s">
        <v>146</v>
      </c>
      <c r="F20" s="91"/>
      <c r="G20" s="117"/>
    </row>
    <row r="21" spans="2:7" ht="15.9" customHeight="1">
      <c r="B21" s="32"/>
      <c r="C21" s="21" t="s">
        <v>211</v>
      </c>
      <c r="D21" s="165">
        <v>0.51800000000000002</v>
      </c>
      <c r="E21" s="83" t="s">
        <v>221</v>
      </c>
      <c r="F21" s="91" t="s">
        <v>255</v>
      </c>
      <c r="G21" s="117"/>
    </row>
    <row r="22" spans="2:7" ht="15.9" customHeight="1">
      <c r="B22" s="32"/>
      <c r="C22" s="21" t="s">
        <v>217</v>
      </c>
      <c r="D22" s="165">
        <v>905608000</v>
      </c>
      <c r="E22" s="83" t="s">
        <v>236</v>
      </c>
      <c r="F22" s="91" t="s">
        <v>255</v>
      </c>
      <c r="G22" s="117"/>
    </row>
    <row r="23" spans="2:7" ht="15.9" customHeight="1">
      <c r="B23" s="32"/>
      <c r="C23" s="21" t="s">
        <v>212</v>
      </c>
      <c r="D23" s="165" t="s">
        <v>258</v>
      </c>
      <c r="E23" s="83" t="s">
        <v>221</v>
      </c>
      <c r="F23" s="91"/>
      <c r="G23" s="117"/>
    </row>
    <row r="24" spans="2:7" ht="15.9" customHeight="1">
      <c r="B24" s="32"/>
      <c r="C24" s="21" t="s">
        <v>218</v>
      </c>
      <c r="D24" s="165" t="s">
        <v>258</v>
      </c>
      <c r="E24" s="83" t="s">
        <v>146</v>
      </c>
      <c r="F24" s="91"/>
      <c r="G24" s="117"/>
    </row>
    <row r="25" spans="2:7" ht="15.9" customHeight="1">
      <c r="B25" s="32"/>
      <c r="C25" s="30" t="s">
        <v>241</v>
      </c>
      <c r="D25" s="165">
        <v>22024</v>
      </c>
      <c r="E25" s="83" t="s">
        <v>221</v>
      </c>
      <c r="F25" s="91" t="s">
        <v>255</v>
      </c>
      <c r="G25" s="117"/>
    </row>
    <row r="26" spans="2:7" ht="15.9" customHeight="1">
      <c r="B26" s="32"/>
      <c r="C26" s="30" t="s">
        <v>242</v>
      </c>
      <c r="D26" s="165" t="s">
        <v>258</v>
      </c>
      <c r="E26" s="83" t="s">
        <v>146</v>
      </c>
      <c r="F26" s="91"/>
      <c r="G26" s="117"/>
    </row>
    <row r="27" spans="2:7" ht="15.9" customHeight="1">
      <c r="B27" s="32"/>
      <c r="C27" s="30" t="s">
        <v>243</v>
      </c>
      <c r="D27" s="165">
        <v>130149</v>
      </c>
      <c r="E27" s="83" t="s">
        <v>221</v>
      </c>
      <c r="F27" s="91" t="s">
        <v>255</v>
      </c>
      <c r="G27" s="117"/>
    </row>
    <row r="28" spans="2:7" ht="15.9" customHeight="1">
      <c r="B28" s="32"/>
      <c r="C28" s="30" t="s">
        <v>244</v>
      </c>
      <c r="D28" s="165" t="s">
        <v>258</v>
      </c>
      <c r="E28" s="83" t="s">
        <v>146</v>
      </c>
      <c r="F28" s="91"/>
      <c r="G28" s="117"/>
    </row>
    <row r="29" spans="2:7" ht="15.9" customHeight="1">
      <c r="B29" s="32"/>
      <c r="C29" s="30" t="s">
        <v>239</v>
      </c>
      <c r="D29" s="165">
        <v>297592</v>
      </c>
      <c r="E29" s="83" t="s">
        <v>221</v>
      </c>
      <c r="F29" s="91" t="s">
        <v>255</v>
      </c>
      <c r="G29" s="117"/>
    </row>
    <row r="30" spans="2:7" ht="15.9" customHeight="1">
      <c r="B30" s="33"/>
      <c r="C30" s="30" t="s">
        <v>240</v>
      </c>
      <c r="D30" s="165" t="s">
        <v>258</v>
      </c>
      <c r="E30" s="83" t="s">
        <v>146</v>
      </c>
      <c r="F30" s="91"/>
      <c r="G30" s="117"/>
    </row>
    <row r="31" spans="2:7" ht="15.9" customHeight="1">
      <c r="B31" s="32"/>
      <c r="C31" s="30" t="s">
        <v>245</v>
      </c>
      <c r="D31" s="165">
        <v>136453</v>
      </c>
      <c r="E31" s="83" t="s">
        <v>221</v>
      </c>
      <c r="F31" s="91" t="s">
        <v>255</v>
      </c>
      <c r="G31" s="117"/>
    </row>
    <row r="32" spans="2:7" ht="15.9" customHeight="1">
      <c r="B32" s="32"/>
      <c r="C32" s="30" t="s">
        <v>246</v>
      </c>
      <c r="D32" s="165" t="s">
        <v>258</v>
      </c>
      <c r="E32" s="83" t="s">
        <v>146</v>
      </c>
      <c r="F32" s="91"/>
      <c r="G32" s="117"/>
    </row>
    <row r="33" spans="2:7" ht="15.9" customHeight="1">
      <c r="B33" s="32"/>
      <c r="C33" s="30" t="s">
        <v>247</v>
      </c>
      <c r="D33" s="165">
        <v>249240</v>
      </c>
      <c r="E33" s="83" t="s">
        <v>221</v>
      </c>
      <c r="F33" s="91" t="s">
        <v>255</v>
      </c>
      <c r="G33" s="117"/>
    </row>
    <row r="34" spans="2:7" ht="15.9" customHeight="1">
      <c r="B34" s="33"/>
      <c r="C34" s="30" t="s">
        <v>248</v>
      </c>
      <c r="D34" s="165" t="s">
        <v>258</v>
      </c>
      <c r="E34" s="83" t="s">
        <v>146</v>
      </c>
      <c r="F34" s="91"/>
      <c r="G34" s="117"/>
    </row>
    <row r="35" spans="2:7" ht="15.9" customHeight="1">
      <c r="B35" s="23" t="s">
        <v>152</v>
      </c>
      <c r="C35" s="21" t="s">
        <v>147</v>
      </c>
      <c r="D35" s="166">
        <v>410669.31800000003</v>
      </c>
      <c r="E35" s="83" t="s">
        <v>219</v>
      </c>
      <c r="F35" s="91" t="s">
        <v>256</v>
      </c>
      <c r="G35" s="117" t="s">
        <v>352</v>
      </c>
    </row>
    <row r="36" spans="2:7" ht="15.9" customHeight="1">
      <c r="B36" s="32" t="s">
        <v>153</v>
      </c>
      <c r="C36" s="21" t="s">
        <v>207</v>
      </c>
      <c r="D36" s="166">
        <v>1292511000000</v>
      </c>
      <c r="E36" s="83" t="s">
        <v>236</v>
      </c>
      <c r="F36" s="91" t="s">
        <v>256</v>
      </c>
      <c r="G36" s="117"/>
    </row>
    <row r="37" spans="2:7" ht="15.9" customHeight="1">
      <c r="B37" s="32" t="s">
        <v>145</v>
      </c>
      <c r="C37" s="21" t="s">
        <v>151</v>
      </c>
      <c r="D37" s="166" t="s">
        <v>258</v>
      </c>
      <c r="E37" s="83" t="s">
        <v>220</v>
      </c>
      <c r="F37" s="91"/>
      <c r="G37" s="117"/>
    </row>
    <row r="38" spans="2:7" ht="15.9" customHeight="1">
      <c r="B38" s="32"/>
      <c r="C38" s="21" t="s">
        <v>213</v>
      </c>
      <c r="D38" s="166" t="s">
        <v>258</v>
      </c>
      <c r="E38" s="83" t="s">
        <v>146</v>
      </c>
      <c r="F38" s="91"/>
      <c r="G38" s="117"/>
    </row>
    <row r="39" spans="2:7" ht="15.9" customHeight="1">
      <c r="B39" s="32"/>
      <c r="C39" s="21" t="s">
        <v>208</v>
      </c>
      <c r="D39" s="166" t="s">
        <v>258</v>
      </c>
      <c r="E39" s="83" t="s">
        <v>219</v>
      </c>
      <c r="F39" s="91"/>
      <c r="G39" s="117"/>
    </row>
    <row r="40" spans="2:7" ht="15.9" customHeight="1">
      <c r="B40" s="32"/>
      <c r="C40" s="21" t="s">
        <v>214</v>
      </c>
      <c r="D40" s="166" t="s">
        <v>258</v>
      </c>
      <c r="E40" s="83" t="s">
        <v>146</v>
      </c>
      <c r="F40" s="91"/>
      <c r="G40" s="117"/>
    </row>
    <row r="41" spans="2:7" ht="15.9" customHeight="1">
      <c r="B41" s="32"/>
      <c r="C41" s="21" t="s">
        <v>209</v>
      </c>
      <c r="D41" s="166" t="s">
        <v>258</v>
      </c>
      <c r="E41" s="83" t="s">
        <v>219</v>
      </c>
      <c r="F41" s="91"/>
      <c r="G41" s="117"/>
    </row>
    <row r="42" spans="2:7" ht="15.9" customHeight="1">
      <c r="B42" s="32"/>
      <c r="C42" s="21" t="s">
        <v>215</v>
      </c>
      <c r="D42" s="166" t="s">
        <v>258</v>
      </c>
      <c r="E42" s="83" t="s">
        <v>146</v>
      </c>
      <c r="F42" s="91"/>
      <c r="G42" s="117"/>
    </row>
    <row r="43" spans="2:7" ht="15.9" customHeight="1">
      <c r="B43" s="32"/>
      <c r="C43" s="21" t="s">
        <v>210</v>
      </c>
      <c r="D43" s="166" t="s">
        <v>258</v>
      </c>
      <c r="E43" s="83" t="s">
        <v>221</v>
      </c>
      <c r="F43" s="91"/>
      <c r="G43" s="117"/>
    </row>
    <row r="44" spans="2:7" ht="15.9" customHeight="1">
      <c r="B44" s="32"/>
      <c r="C44" s="21" t="s">
        <v>216</v>
      </c>
      <c r="D44" s="166" t="s">
        <v>258</v>
      </c>
      <c r="E44" s="83" t="s">
        <v>146</v>
      </c>
      <c r="F44" s="91"/>
      <c r="G44" s="117"/>
    </row>
    <row r="45" spans="2:7" ht="15.9" customHeight="1">
      <c r="B45" s="32"/>
      <c r="C45" s="21" t="s">
        <v>211</v>
      </c>
      <c r="D45" s="166">
        <v>8.4699999999999998E-2</v>
      </c>
      <c r="E45" s="83" t="s">
        <v>221</v>
      </c>
      <c r="F45" s="91" t="s">
        <v>257</v>
      </c>
      <c r="G45" s="117"/>
    </row>
    <row r="46" spans="2:7" ht="15.9" customHeight="1">
      <c r="B46" s="32"/>
      <c r="C46" s="21" t="s">
        <v>217</v>
      </c>
      <c r="D46" s="166" t="s">
        <v>258</v>
      </c>
      <c r="E46" s="83" t="s">
        <v>146</v>
      </c>
      <c r="F46" s="91"/>
      <c r="G46" s="117"/>
    </row>
    <row r="47" spans="2:7" ht="15.9" customHeight="1">
      <c r="B47" s="32"/>
      <c r="C47" s="21" t="s">
        <v>212</v>
      </c>
      <c r="D47" s="166" t="s">
        <v>258</v>
      </c>
      <c r="E47" s="83" t="s">
        <v>221</v>
      </c>
      <c r="F47" s="91"/>
      <c r="G47" s="117"/>
    </row>
    <row r="48" spans="2:7" ht="15.9" customHeight="1">
      <c r="B48" s="32"/>
      <c r="C48" s="21" t="s">
        <v>218</v>
      </c>
      <c r="D48" s="166" t="s">
        <v>258</v>
      </c>
      <c r="E48" s="83" t="s">
        <v>146</v>
      </c>
      <c r="F48" s="91"/>
      <c r="G48" s="117"/>
    </row>
    <row r="49" spans="2:8" ht="15.9" customHeight="1">
      <c r="B49" s="32"/>
      <c r="C49" s="30" t="s">
        <v>241</v>
      </c>
      <c r="D49" s="166" t="s">
        <v>258</v>
      </c>
      <c r="E49" s="83" t="s">
        <v>221</v>
      </c>
      <c r="F49" s="91"/>
      <c r="G49" s="117"/>
    </row>
    <row r="50" spans="2:8" ht="15.9" customHeight="1">
      <c r="B50" s="32"/>
      <c r="C50" s="30" t="s">
        <v>242</v>
      </c>
      <c r="D50" s="166" t="s">
        <v>258</v>
      </c>
      <c r="E50" s="83" t="s">
        <v>146</v>
      </c>
      <c r="F50" s="91"/>
      <c r="G50" s="117"/>
    </row>
    <row r="51" spans="2:8" ht="15.9" customHeight="1">
      <c r="B51" s="32"/>
      <c r="C51" s="30" t="s">
        <v>243</v>
      </c>
      <c r="D51" s="166" t="s">
        <v>258</v>
      </c>
      <c r="E51" s="83" t="s">
        <v>221</v>
      </c>
      <c r="F51" s="91"/>
      <c r="G51" s="117"/>
    </row>
    <row r="52" spans="2:8" ht="15.9" customHeight="1">
      <c r="B52" s="32"/>
      <c r="C52" s="30" t="s">
        <v>244</v>
      </c>
      <c r="D52" s="166" t="s">
        <v>258</v>
      </c>
      <c r="E52" s="83" t="s">
        <v>146</v>
      </c>
      <c r="F52" s="91"/>
      <c r="G52" s="117"/>
    </row>
    <row r="53" spans="2:8" ht="15.9" customHeight="1">
      <c r="B53" s="32"/>
      <c r="C53" s="30" t="s">
        <v>239</v>
      </c>
      <c r="D53" s="166" t="s">
        <v>258</v>
      </c>
      <c r="E53" s="83" t="s">
        <v>221</v>
      </c>
      <c r="F53" s="91"/>
      <c r="G53" s="117"/>
    </row>
    <row r="54" spans="2:8" ht="15.9" customHeight="1">
      <c r="B54" s="24"/>
      <c r="C54" s="30" t="s">
        <v>240</v>
      </c>
      <c r="D54" s="166" t="s">
        <v>258</v>
      </c>
      <c r="E54" s="83" t="s">
        <v>146</v>
      </c>
      <c r="F54" s="91"/>
      <c r="G54" s="117"/>
    </row>
    <row r="55" spans="2:8" ht="15.9" customHeight="1">
      <c r="B55" s="32"/>
      <c r="C55" s="30" t="s">
        <v>245</v>
      </c>
      <c r="D55" s="166" t="s">
        <v>258</v>
      </c>
      <c r="E55" s="83" t="s">
        <v>221</v>
      </c>
      <c r="F55" s="91"/>
      <c r="G55" s="117"/>
    </row>
    <row r="56" spans="2:8" ht="15.9" customHeight="1">
      <c r="B56" s="32"/>
      <c r="C56" s="30" t="s">
        <v>246</v>
      </c>
      <c r="D56" s="166" t="s">
        <v>258</v>
      </c>
      <c r="E56" s="83" t="s">
        <v>146</v>
      </c>
      <c r="F56" s="91"/>
      <c r="G56" s="117"/>
    </row>
    <row r="57" spans="2:8" ht="15.9" customHeight="1">
      <c r="B57" s="32"/>
      <c r="C57" s="30" t="s">
        <v>247</v>
      </c>
      <c r="D57" s="166" t="s">
        <v>258</v>
      </c>
      <c r="E57" s="83" t="s">
        <v>221</v>
      </c>
      <c r="F57" s="91"/>
      <c r="G57" s="117"/>
    </row>
    <row r="58" spans="2:8" ht="15.9" customHeight="1">
      <c r="B58" s="24"/>
      <c r="C58" s="30" t="s">
        <v>248</v>
      </c>
      <c r="D58" s="166" t="s">
        <v>258</v>
      </c>
      <c r="E58" s="83" t="s">
        <v>146</v>
      </c>
      <c r="F58" s="91"/>
      <c r="G58" s="117"/>
    </row>
    <row r="59" spans="2:8" ht="15.9" customHeight="1">
      <c r="B59" s="23" t="s">
        <v>154</v>
      </c>
      <c r="C59" s="21" t="s">
        <v>155</v>
      </c>
      <c r="D59" s="177" t="s">
        <v>260</v>
      </c>
      <c r="E59" s="178"/>
      <c r="F59" s="91" t="s">
        <v>250</v>
      </c>
      <c r="G59" s="117"/>
      <c r="H59" s="17"/>
    </row>
    <row r="60" spans="2:8" ht="15.9" customHeight="1">
      <c r="B60" s="32" t="s">
        <v>61</v>
      </c>
      <c r="C60" s="21" t="s">
        <v>115</v>
      </c>
      <c r="D60" s="179" t="s">
        <v>259</v>
      </c>
      <c r="E60" s="180"/>
      <c r="F60" s="92"/>
      <c r="G60" s="117"/>
      <c r="H60" s="17"/>
    </row>
    <row r="61" spans="2:8" ht="15.9" customHeight="1">
      <c r="B61" s="24"/>
      <c r="C61" s="21" t="s">
        <v>182</v>
      </c>
      <c r="D61" s="167" t="s">
        <v>261</v>
      </c>
      <c r="E61" s="86"/>
      <c r="F61" s="168" t="s">
        <v>262</v>
      </c>
      <c r="G61" s="117"/>
      <c r="H61" s="17"/>
    </row>
    <row r="62" spans="2:8" ht="15.9" customHeight="1">
      <c r="B62" s="32"/>
      <c r="C62" s="21" t="s">
        <v>183</v>
      </c>
      <c r="D62" s="53"/>
      <c r="E62" s="86"/>
      <c r="F62" s="93"/>
      <c r="G62" s="117"/>
      <c r="H62" s="17"/>
    </row>
    <row r="63" spans="2:8" ht="15.9" customHeight="1">
      <c r="B63" s="27" t="s">
        <v>156</v>
      </c>
      <c r="C63" s="28" t="s">
        <v>116</v>
      </c>
      <c r="D63" s="52" t="s">
        <v>258</v>
      </c>
      <c r="E63" s="85"/>
      <c r="F63" s="91"/>
      <c r="G63" s="117"/>
      <c r="H63" s="17"/>
    </row>
    <row r="64" spans="2:8" ht="15.9" customHeight="1">
      <c r="B64" s="32" t="s">
        <v>157</v>
      </c>
      <c r="C64" s="28" t="s">
        <v>117</v>
      </c>
      <c r="D64" s="52" t="s">
        <v>258</v>
      </c>
      <c r="E64" s="85"/>
      <c r="F64" s="91"/>
      <c r="G64" s="117"/>
      <c r="H64" s="17"/>
    </row>
    <row r="65" spans="2:8" ht="15.9" customHeight="1" thickBot="1">
      <c r="B65" s="26"/>
      <c r="C65" s="21" t="s">
        <v>184</v>
      </c>
      <c r="D65" s="162" t="s">
        <v>267</v>
      </c>
      <c r="E65" s="86"/>
      <c r="F65" s="93" t="s">
        <v>268</v>
      </c>
      <c r="G65" s="117"/>
      <c r="H65" s="17"/>
    </row>
    <row r="66" spans="2:8" ht="15.9" customHeight="1" thickTop="1">
      <c r="B66" s="27" t="s">
        <v>158</v>
      </c>
      <c r="C66" s="28" t="s">
        <v>62</v>
      </c>
      <c r="D66" s="52" t="s">
        <v>265</v>
      </c>
      <c r="E66" s="87"/>
      <c r="F66" s="90" t="s">
        <v>266</v>
      </c>
      <c r="G66" s="117"/>
      <c r="H66" s="17"/>
    </row>
    <row r="67" spans="2:8" ht="15.9" customHeight="1">
      <c r="B67" s="27" t="s">
        <v>159</v>
      </c>
      <c r="C67" s="28" t="s">
        <v>105</v>
      </c>
      <c r="D67" s="53" t="s">
        <v>263</v>
      </c>
      <c r="E67" s="86"/>
      <c r="F67" s="93"/>
      <c r="G67" s="117" t="s">
        <v>264</v>
      </c>
      <c r="H67" s="17"/>
    </row>
    <row r="68" spans="2:8" ht="15.9" customHeight="1">
      <c r="B68" s="27" t="s">
        <v>160</v>
      </c>
      <c r="C68" s="28" t="s">
        <v>162</v>
      </c>
      <c r="D68" s="177" t="s">
        <v>233</v>
      </c>
      <c r="E68" s="178"/>
      <c r="F68" s="94" t="s">
        <v>274</v>
      </c>
      <c r="G68" s="117"/>
      <c r="H68" s="17"/>
    </row>
    <row r="69" spans="2:8" ht="15.9" customHeight="1">
      <c r="B69" s="88" t="s">
        <v>64</v>
      </c>
      <c r="C69" s="28" t="s">
        <v>161</v>
      </c>
      <c r="D69" s="177" t="s">
        <v>238</v>
      </c>
      <c r="E69" s="178"/>
      <c r="F69" s="95"/>
      <c r="G69" s="117"/>
      <c r="H69" s="17"/>
    </row>
    <row r="70" spans="2:8" ht="15.9" customHeight="1">
      <c r="B70" s="72"/>
      <c r="C70" s="28" t="s">
        <v>106</v>
      </c>
      <c r="D70" s="96" t="s">
        <v>237</v>
      </c>
      <c r="E70" s="89"/>
      <c r="F70" s="97"/>
      <c r="G70" s="117"/>
      <c r="H70" s="17"/>
    </row>
    <row r="71" spans="2:8" ht="15.9" customHeight="1" thickBot="1">
      <c r="B71" s="74"/>
      <c r="C71" s="30" t="s">
        <v>63</v>
      </c>
      <c r="D71" s="98" t="s">
        <v>237</v>
      </c>
      <c r="E71" s="99"/>
      <c r="F71" s="100"/>
      <c r="G71" s="117"/>
    </row>
    <row r="72" spans="2:8" ht="15.9" customHeight="1" thickTop="1">
      <c r="B72" s="72"/>
      <c r="C72" s="72"/>
      <c r="D72" s="73"/>
      <c r="E72" s="73"/>
      <c r="F72" s="73"/>
      <c r="G72" s="17"/>
      <c r="H72" s="17"/>
    </row>
    <row r="73" spans="2:8" ht="15.9" customHeight="1" thickBot="1">
      <c r="D73" s="50" t="s">
        <v>187</v>
      </c>
      <c r="E73" s="50"/>
      <c r="G73" s="17"/>
      <c r="H73" s="17"/>
    </row>
    <row r="74" spans="2:8" ht="15.9" customHeight="1" thickTop="1">
      <c r="B74" s="23" t="s">
        <v>163</v>
      </c>
      <c r="C74" s="21" t="s">
        <v>164</v>
      </c>
      <c r="D74" s="177" t="s">
        <v>233</v>
      </c>
      <c r="E74" s="178"/>
      <c r="F74" s="104" t="s">
        <v>269</v>
      </c>
      <c r="G74" s="117"/>
    </row>
    <row r="75" spans="2:8" ht="15.9" customHeight="1">
      <c r="B75" s="32" t="s">
        <v>145</v>
      </c>
      <c r="C75" s="20" t="s">
        <v>185</v>
      </c>
      <c r="D75" s="170">
        <v>16204820.943</v>
      </c>
      <c r="E75" s="83" t="s">
        <v>220</v>
      </c>
      <c r="F75" s="102" t="s">
        <v>269</v>
      </c>
      <c r="G75" s="117" t="s">
        <v>275</v>
      </c>
    </row>
    <row r="76" spans="2:8" ht="15.9" customHeight="1">
      <c r="B76" s="20"/>
      <c r="C76" s="20" t="s">
        <v>165</v>
      </c>
      <c r="D76" s="170">
        <v>521349327931</v>
      </c>
      <c r="E76" s="105" t="s">
        <v>236</v>
      </c>
      <c r="F76" s="102" t="s">
        <v>269</v>
      </c>
      <c r="G76" s="117"/>
    </row>
    <row r="77" spans="2:8" ht="15.9" customHeight="1">
      <c r="B77" s="23" t="s">
        <v>166</v>
      </c>
      <c r="C77" s="20" t="s">
        <v>164</v>
      </c>
      <c r="D77" s="177"/>
      <c r="E77" s="178"/>
      <c r="F77" s="102"/>
      <c r="G77" s="117"/>
    </row>
    <row r="78" spans="2:8" ht="15.9" customHeight="1">
      <c r="B78" s="74" t="s">
        <v>168</v>
      </c>
      <c r="C78" s="20" t="s">
        <v>186</v>
      </c>
      <c r="D78" s="101" t="s">
        <v>104</v>
      </c>
      <c r="E78" s="105" t="s">
        <v>146</v>
      </c>
      <c r="F78" s="102"/>
      <c r="G78" s="117"/>
    </row>
    <row r="79" spans="2:8" ht="15.9" customHeight="1">
      <c r="B79" s="23" t="s">
        <v>167</v>
      </c>
      <c r="C79" s="20" t="s">
        <v>169</v>
      </c>
      <c r="D79" s="177" t="s">
        <v>233</v>
      </c>
      <c r="E79" s="178"/>
      <c r="F79" s="102" t="s">
        <v>270</v>
      </c>
      <c r="G79" s="117"/>
    </row>
    <row r="80" spans="2:8" ht="15.9" customHeight="1">
      <c r="B80" s="74" t="s">
        <v>168</v>
      </c>
      <c r="C80" s="20" t="s">
        <v>186</v>
      </c>
      <c r="D80" s="169">
        <v>261024975</v>
      </c>
      <c r="E80" s="105" t="s">
        <v>236</v>
      </c>
      <c r="F80" s="94" t="s">
        <v>270</v>
      </c>
      <c r="G80" s="117"/>
    </row>
    <row r="81" spans="2:7" ht="15.9" customHeight="1">
      <c r="B81" s="24" t="s">
        <v>171</v>
      </c>
      <c r="C81" s="20" t="s">
        <v>170</v>
      </c>
      <c r="D81" s="177" t="s">
        <v>233</v>
      </c>
      <c r="E81" s="178"/>
      <c r="F81" s="103" t="s">
        <v>271</v>
      </c>
      <c r="G81" s="117"/>
    </row>
    <row r="82" spans="2:7" ht="15.9" customHeight="1">
      <c r="B82" s="74" t="s">
        <v>168</v>
      </c>
      <c r="C82" s="20" t="s">
        <v>186</v>
      </c>
      <c r="D82" s="169">
        <v>28221000000</v>
      </c>
      <c r="E82" s="105" t="s">
        <v>236</v>
      </c>
      <c r="F82" s="94" t="s">
        <v>272</v>
      </c>
      <c r="G82" s="117"/>
    </row>
    <row r="83" spans="2:7" ht="15.9" customHeight="1">
      <c r="B83" s="24" t="s">
        <v>175</v>
      </c>
      <c r="C83" s="20" t="s">
        <v>174</v>
      </c>
      <c r="D83" s="177" t="s">
        <v>237</v>
      </c>
      <c r="E83" s="178"/>
      <c r="F83" s="103"/>
      <c r="G83" s="117"/>
    </row>
    <row r="84" spans="2:7" ht="15.9" customHeight="1">
      <c r="B84" s="74" t="s">
        <v>168</v>
      </c>
      <c r="C84" s="20" t="s">
        <v>186</v>
      </c>
      <c r="D84" s="169"/>
      <c r="E84" s="105" t="s">
        <v>146</v>
      </c>
      <c r="F84" s="94"/>
      <c r="G84" s="117"/>
    </row>
    <row r="85" spans="2:7" ht="15.9" customHeight="1">
      <c r="B85" s="24" t="s">
        <v>172</v>
      </c>
      <c r="C85" s="20" t="s">
        <v>173</v>
      </c>
      <c r="D85" s="177" t="s">
        <v>233</v>
      </c>
      <c r="E85" s="178"/>
      <c r="F85" s="103" t="s">
        <v>273</v>
      </c>
      <c r="G85" s="117"/>
    </row>
    <row r="86" spans="2:7" ht="15.9" customHeight="1" thickBot="1">
      <c r="B86" s="74" t="s">
        <v>168</v>
      </c>
      <c r="C86" s="20" t="s">
        <v>186</v>
      </c>
      <c r="D86" s="169">
        <v>1031659782</v>
      </c>
      <c r="E86" s="106" t="s">
        <v>236</v>
      </c>
      <c r="F86" s="94" t="s">
        <v>273</v>
      </c>
      <c r="G86" s="117"/>
    </row>
    <row r="87" spans="2:7" ht="15.9" customHeight="1" thickTop="1"/>
  </sheetData>
  <customSheetViews>
    <customSheetView guid="{219EA9BF-B677-D74C-A618-845A184D319B}" showGridLines="0" topLeftCell="A3">
      <selection activeCell="D4" sqref="D4"/>
      <pageMargins left="0.7" right="0.7" top="0.75" bottom="0.75" header="0.3" footer="0.3"/>
      <pageSetup paperSize="9" orientation="portrait" horizontalDpi="4294967292" verticalDpi="4294967292"/>
    </customSheetView>
  </customSheetViews>
  <mergeCells count="10">
    <mergeCell ref="D83:E83"/>
    <mergeCell ref="D85:E85"/>
    <mergeCell ref="D68:E68"/>
    <mergeCell ref="D59:E59"/>
    <mergeCell ref="D69:E69"/>
    <mergeCell ref="D74:E74"/>
    <mergeCell ref="D79:E79"/>
    <mergeCell ref="D81:E81"/>
    <mergeCell ref="D77:E77"/>
    <mergeCell ref="D60:E60"/>
  </mergeCells>
  <dataValidations count="29">
    <dataValidation allowBlank="1" sqref="F60 F69" xr:uid="{00000000-0002-0000-0200-000000000000}"/>
    <dataValidation type="list" showDropDown="1" showErrorMessage="1" errorTitle="Veuillez ne pas modifier " error="Veuillez ne pas modifier ces cellules" sqref="C4:C10 C59:C70 C74:C86 D4:H4 B1:H3 B4:B87" xr:uid="{00000000-0002-0000-0200-000001000000}">
      <formula1>"#ERROR!"</formula1>
    </dataValidation>
    <dataValidation allowBlank="1" showInputMessage="1" promptTitle="Nom du registre" prompt="Veuillez saisir le nom du registre." sqref="D70:E71 D67:E67 D63:E64" xr:uid="{00000000-0002-0000-0200-000002000000}"/>
    <dataValidation type="list" allowBlank="1" showInputMessage="1" showErrorMessage="1" errorTitle="Saisie erronée" error="_x000a_Veuillez choisir parmi les réponses suivantes :_x000a__x000a_Oui_x000a_Non_x000a_En partie_x000a_Sans objet_x000a_" promptTitle="Choisir parmi les suivants" prompt="_x000a_Oui_x000a_Non_x000a_En partie_x000a_Sans objet" sqref="D59:E59 D68:E69 D74:E74 D77:E77 D81:E81 D79:E79 D85:E85 D83:E83" xr:uid="{00000000-0002-0000-0200-000003000000}">
      <formula1>"Oui,Non,En partie,Sans objet,&lt;sélectionner l'option&gt;"</formula1>
    </dataValidation>
    <dataValidation type="decimal" errorStyle="warning" operator="greaterThan" allowBlank="1" showInputMessage="1" showErrorMessage="1" errorTitle="Valeur non numérique" error="Veuillez ne saisir que des chiffres dans cette cellule. _x000a__x000a_Si des informations supplémentaires sont appropriées, veuillez les inclure dans les colonnes appropriées à droite." promptTitle="Infrastructures et troc" prompt="_x000a_Veuillez entrer uniquement les chiffres dans cette cellule. Ajoutez des informations supplémentaires à la section des commentaires." sqref="D78" xr:uid="{00000000-0002-0000-0200-000004000000}">
      <formula1>2</formula1>
    </dataValidation>
    <dataValidation type="list" allowBlank="1" showInputMessage="1" showErrorMessage="1" errorTitle="Unité utilisée erronée" error="Veuillez sélectionner entre barils, Sm3, tonnes, onces (oz) ou carats._x000a__x000a_Si les informations d'origine n'est pas valide, convertir le nombre en unités standard et inclure d’origine dans la section des commentaires." promptTitle="Préciser l’unité de mesure" prompt="Veuillez sélectionner entre barils, Sm3, tonnes, onces (oz) ou carats dans le menu déroulant" sqref="E11 E13 E15 E17 E19 E23 E21 E31 E33 E35 E37 E39 E41 E43 E47 E45 E55 E57 E75 E27 E29 E25 E51 E53 E49" xr:uid="{00000000-0002-0000-0200-000005000000}">
      <formula1>"&lt;Selectionner unité&gt;,Sm3,Sm3 o.e.,Barils,Tonnes,oz,carats,Scf"</formula1>
    </dataValidation>
    <dataValidation type="decimal" errorStyle="warning" operator="greaterThan" allowBlank="1" showInputMessage="1" showErrorMessage="1" errorTitle="Valeur non numérique " error="Entrez uniquement les chiffres de cette cellule. Ajoutez des informations supplémentaires à la section des commentaires." promptTitle="Total des exportations" prompt="Il s'agit des exportations totales pour l'année en question, y compris les revenus provenant de secteurs non extractifs._x000a__x000a_Veuillez entrer uniquement les chiffres dans cette cellule. Ajoutez des informations supplémentaires à la section des commentaires." sqref="D10" xr:uid="{00000000-0002-0000-0200-000006000000}">
      <formula1>2</formula1>
    </dataValidation>
    <dataValidation type="decimal" errorStyle="warning" operator="greaterThan" allowBlank="1" showInputMessage="1" showErrorMessage="1" errorTitle="Valeur non numérique " error="Veuillez ne saisir que des chiffres dans cette cellule. _x000a__x000a_Si des informations supplémentaires sont appropriées, veuillez les inclure dans les colonnes appropriées à droite." promptTitle="Transferts infranationaux" prompt="Veuillez entrer uniquement les chiffres dans cette cellule. Ajoutez des informations supplémentaires à la section des commentaires._x000a_" sqref="D86" xr:uid="{00000000-0002-0000-0200-000007000000}">
      <formula1>2</formula1>
    </dataValidation>
    <dataValidation type="decimal" errorStyle="warning" operator="greaterThan" allowBlank="1" showInputMessage="1" showErrorMessage="1" errorTitle="Valeur non numérique " error="Veuillez ne saisir que des chiffres dans cette cellule. _x000a__x000a_Si des informations supplémentaires sont appropriées, veuillez les inclure dans les colonnes appropriées à droite." promptTitle="Paiements infranationaux" prompt="Veuillez entrer uniquement les chiffres dans cette cellule. Ajoutez des informations supplémentaires à la section des commentaires." sqref="D84" xr:uid="{00000000-0002-0000-0200-000008000000}">
      <formula1>2</formula1>
    </dataValidation>
    <dataValidation type="decimal" errorStyle="warning" operator="greaterThan" allowBlank="1" showInputMessage="1" showErrorMessage="1" errorTitle="Valeur non numérique" error="Veuillez ne saisir que des chiffres dans cette cellule. _x000a__x000a_Si des informations supplémentaires sont appropriées, veuillez les inclure dans les colonnes appropriées à droite." promptTitle="Revenus provenant du transport" prompt="Veuillez entrer uniquement les chiffres dans cette cellule. Ajoutez des informations supplémentaires à la section des commentaires." sqref="D82" xr:uid="{00000000-0002-0000-0200-000009000000}">
      <formula1>2</formula1>
    </dataValidation>
    <dataValidation type="decimal" errorStyle="warning" operator="greaterThan" allowBlank="1" showInputMessage="1" showErrorMessage="1" errorTitle="Valeur non numérique " error="Veuillez ne saisir que des chiffres dans cette cellule. _x000a__x000a_Si des informations supplémentaires sont appropriées, veuillez les inclure dans les colonnes appropriées à droite." promptTitle="Dépenses sociales" prompt="Veuillez entrer uniquement les chiffres dans cette cellule. Ajoutez des informations supplémentaires à la section des commentaires." sqref="D80" xr:uid="{00000000-0002-0000-0200-00000A000000}">
      <formula1>2</formula1>
    </dataValidation>
    <dataValidation allowBlank="1" showInputMessage="1" promptTitle="Source" prompt="Veuillez indiquer la source d'information, en tant que section du Rapport ITIE." sqref="F5:F59 F68 F65:F66 F74:F86" xr:uid="{00000000-0002-0000-0200-00000B000000}"/>
    <dataValidation allowBlank="1" showInputMessage="1" promptTitle="Octroi de licences" prompt="Veuillez saisir le nom de la source des informations sur l'octroi et/ou le transfert des licences." sqref="D66:E66" xr:uid="{00000000-0002-0000-0200-00000C000000}"/>
    <dataValidation allowBlank="1" showInputMessage="1" promptTitle="Si non, donner une explication" prompt="Si les registres sont incomplets ou manquants, veuillez préciser pourquoi ou insérer tout commentaire supplémentaire y afférent ici." sqref="D65:E65" xr:uid="{00000000-0002-0000-0200-00000D000000}"/>
    <dataValidation allowBlank="1" showInputMessage="1" showErrorMessage="1" promptTitle="URL du registre" prompt="Veuillez indiquer l’URL directe vers le registre._x000a_Veuillez fournir toute information supplémentaire dans la section des commentaires." sqref="F63:F64 F67 F70:F71" xr:uid="{00000000-0002-0000-0200-00000E000000}"/>
    <dataValidation allowBlank="1" showInputMessage="1" promptTitle="URL des autres rapports" prompt="Veuillez saisir l'URL directe vers les autres documents consignant les revenus tirés des industries extractives." sqref="F62" xr:uid="{00000000-0002-0000-0200-00000F000000}"/>
    <dataValidation allowBlank="1" showInputMessage="1" promptTitle="Autres rapports financiers" prompt="Veuillez saisir le nom des autres documents consignant les revenus tirés des industries extractives." sqref="D62:E62" xr:uid="{00000000-0002-0000-0200-000010000000}"/>
    <dataValidation allowBlank="1" showInputMessage="1" promptTitle="Saisir l'URL directe " prompt="Veuillez saisir l'URL directe vers les comptes/ le budget du gouvernement, consignant les revenus tirés des industries extractives." sqref="F61" xr:uid="{00000000-0002-0000-0200-000011000000}"/>
    <dataValidation allowBlank="1" showInputMessage="1" promptTitle="Comptes/ budget du gouvernement" prompt="Veuillez saisir le nom des comptes/ du budget du gouvernement, consignant les revenus tirés des industries extractives." sqref="D61:E61" xr:uid="{00000000-0002-0000-0200-000012000000}"/>
    <dataValidation type="custom" allowBlank="1" showInputMessage="1" showErrorMessage="1" errorTitle="Volume ou valeur non précisé(e)" error="Veuillez indiquer s’il s’agit d’un volume ou d’une valeur, en incluant « , volume » ou « , valeur » à la fin" promptTitle="Materières premières" prompt="Veuillez indiquer la matière première et préciser s’il s’agit d’un volume ou d’une valeur, en incluant « , volume » ou « , valeur » à la fin." sqref="C11:C58" xr:uid="{00000000-0002-0000-0200-000013000000}">
      <formula1>OR(ISNUMBER(SEARCH(", volume",C11)),ISNUMBER(SEARCH(", valeur",C11)))</formula1>
    </dataValidation>
    <dataValidation allowBlank="1" showInputMessage="1" showErrorMessage="1" promptTitle=" Si non, donner une explication" prompt="Si les revenus des industries extractives ne sont pas comptabilisés dans les comptes ou les budgets du gouvernement, veuillez préciser pourquoi ou insérer tout commentaire supplémentaire y afférent ici." sqref="D60" xr:uid="{00000000-0002-0000-0200-000014000000}"/>
    <dataValidation type="decimal" errorStyle="warning" operator="greaterThan" allowBlank="1" showInputMessage="1" showErrorMessage="1" errorTitle="Valeur non numérique " error="Veuillez ne saisir que des chiffres dans cette cellule. _x000a__x000a_Si des informations supplémentaires sont appropriées, veuillez les inclure dans les colonnes appropriées à droite." promptTitle="Matières premières" prompt="Veuillez saisir le nom de la matière première à gauche, en indiquant s’il s’agit d’un volume ou d’une valeur._x000a__x000a_Veuillez entrer uniquement les chiffres dans cette cellule. Ajoutez des informations supplémentaires à la section des commentaires." sqref="D11:D58" xr:uid="{00000000-0002-0000-0200-000015000000}">
      <formula1>0</formula1>
    </dataValidation>
    <dataValidation type="decimal" errorStyle="warning" operator="greaterThan" allowBlank="1" showInputMessage="1" showErrorMessage="1" errorTitle="Valeur non numérique " error="Veuillez entrer uniquement les chiffres dans cette cellule. Ajoutez des informations supplémentaires à la section des commentaires." promptTitle="Revenus du gouvernment" prompt="Cela se rapporte au total des revenus gouvernementaux de l'année concernée, y compris les revenus tirés des secteurs non extractifs._x000a__x000a_Entrer uniquement les chiffres dans cette cellule. Ajoutez des informations supplémentaires à la section des commentaires" sqref="D8" xr:uid="{00000000-0002-0000-0200-000016000000}">
      <formula1>2</formula1>
    </dataValidation>
    <dataValidation type="decimal" errorStyle="warning" operator="greaterThan" allowBlank="1" showInputMessage="1" showErrorMessage="1" errorTitle="Valeur non numérique" error="Veuillez entrer uniquement les chiffres dans cette cellule. Ajoutez des informations supplémentaires à la section des commentaires." promptTitle="Gouvernement revenus-extractifs" prompt="Cela se rapporte aux revenus gouvernementaux provenant du secteur extractif, y compris les revenus non rapprochés._x000a__x000a_Veuillez entrer uniquement les chiffres dans cette cellule. Ajoutez des informations supplémentaires à la section des commentaires." sqref="D7" xr:uid="{00000000-0002-0000-0200-000017000000}">
      <formula1>2</formula1>
    </dataValidation>
    <dataValidation type="decimal" errorStyle="warning" operator="greaterThan" allowBlank="1" showInputMessage="1" showErrorMessage="1" errorTitle="Valeur non numérique " error="Veuillez ne saisir que des chiffres dans cette cellule. _x000a__x000a_Si des informations supplémentaires sont appropriées, veuillez les inclure dans les colonnes appropriées à droite_x000a_" promptTitle="Produit intérieur brut" prompt="Cela se rapporte au produit intérieur brut, en USD courants ou en devise locale._x000a__x000a_Veuillez ne saisir que des chiffres dans cette cellule. Si d'autres informations doivent être fournies, veuillez les inclure dans la section des commentaires." sqref="D6" xr:uid="{00000000-0002-0000-0200-000018000000}">
      <formula1>2</formula1>
    </dataValidation>
    <dataValidation type="decimal" errorStyle="warning" operator="greaterThan" allowBlank="1" showInputMessage="1" showErrorMessage="1" errorTitle="Valeur non numérique détectée" error="Veuillez ne saisir que des chiffres dans cette cellule. _x000a__x000a_Si des informations supplémentaires sont appropriées, veuillez les inclure dans les colonnes appropriées à droite." promptTitle="Valeur ajoutée brute" prompt="La valeur ajoutée brute fait référence au nombre absolu représentant la part du secteur extractif dans le PIB._x000a__x000a_Veuillez entrer uniquement les chiffres dans cette cellule. Ajoutez des informations supplémentaires à la section des commentaires." sqref="D5" xr:uid="{00000000-0002-0000-0200-000019000000}">
      <formula1>2</formula1>
    </dataValidation>
    <dataValidation type="textLength" operator="equal" showInputMessage="1" showErrorMessage="1" errorTitle="Saisie erronée" error="Saisie erronée" promptTitle="Veuillez saisir l’unité" prompt="Saisissez les 3 lettres du code-devise de l’ISO 4217" sqref="E86 E76 E80 E82 E84 E58 E12 E14 E16 E18 E20 E22 E78 E32 E34 E36 E38 E40 E42 E44 E46 E26 E56 E5:E10 E30 E28 E24 E52 E54 E48 E50" xr:uid="{00000000-0002-0000-0200-00001A000000}">
      <formula1>3</formula1>
    </dataValidation>
    <dataValidation type="decimal" errorStyle="warning" operator="greaterThan" allowBlank="1" showInputMessage="1" showErrorMessage="1" errorTitle="Valeur non numérique " error="Veuillez entrer uniquement les chiffres dans cette cellule. Ajoutez des informations supplémentaires à la section des commentaires." promptTitle="Exportations – secteur extractif" prompt="Cela se rapporte à la part du secteur extractif dans les exportations totales d'un pays, en chiffres absolus._x000a__x000a_Veuillez entrer uniquement les chiffres dans cette cellule. Ajoutez des informations supplémentaires à la section des commentaires." sqref="D9" xr:uid="{00000000-0002-0000-0200-00001B000000}">
      <formula1>2</formula1>
    </dataValidation>
    <dataValidation type="decimal" errorStyle="warning" operator="greaterThan" allowBlank="1" showInputMessage="1" showErrorMessage="1" errorTitle="Valeur non numérique " error="Veuillez ne saisir que des chiffres dans cette cellule. _x000a__x000a_Si des informations supplémentaires sont appropriées, veuillez les inclure dans les colonnes appropriées à droite." promptTitle="Ventes percues en nature" prompt="Veuillez entrer uniquement les chiffres dans cette cellule. Ajoutez des informations supplémentaires à la section des commentaires." sqref="D75:D76" xr:uid="{00000000-0002-0000-0200-00001C000000}">
      <formula1>0</formula1>
    </dataValidation>
  </dataValidations>
  <hyperlinks>
    <hyperlink ref="F61" r:id="rId1" xr:uid="{00000000-0004-0000-0200-000000000000}"/>
  </hyperlinks>
  <pageMargins left="0.75" right="0.75" top="1" bottom="1" header="0.5" footer="0.5"/>
  <pageSetup paperSize="9" orientation="portrait" horizontalDpi="4294967292" verticalDpi="4294967292"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B1:AB87"/>
  <sheetViews>
    <sheetView showGridLines="0" tabSelected="1" zoomScale="85" zoomScaleNormal="85" zoomScalePageLayoutView="75" workbookViewId="0"/>
  </sheetViews>
  <sheetFormatPr baseColWidth="10" defaultColWidth="10.8984375" defaultRowHeight="15.6"/>
  <cols>
    <col min="1" max="1" width="3.59765625" style="1" customWidth="1"/>
    <col min="2" max="2" width="7.3984375" style="2" customWidth="1"/>
    <col min="3" max="3" width="59.5" style="1" customWidth="1"/>
    <col min="4" max="4" width="33.8984375" style="1" customWidth="1"/>
    <col min="5" max="5" width="43.09765625" style="1" customWidth="1"/>
    <col min="6" max="6" width="40.8984375" style="1" customWidth="1"/>
    <col min="7" max="7" width="42.8984375" style="1" customWidth="1"/>
    <col min="8" max="8" width="18" style="1" customWidth="1"/>
    <col min="9" max="9" width="19" style="1" bestFit="1" customWidth="1"/>
    <col min="10" max="10" width="16.8984375" style="1" bestFit="1" customWidth="1"/>
    <col min="11" max="11" width="17.8984375" style="1" bestFit="1" customWidth="1"/>
    <col min="12" max="28" width="22.09765625" style="1" bestFit="1" customWidth="1"/>
    <col min="29" max="16384" width="10.8984375" style="1"/>
  </cols>
  <sheetData>
    <row r="1" spans="2:28" ht="15.9" customHeight="1"/>
    <row r="2" spans="2:28" ht="25.8">
      <c r="B2" s="36" t="s">
        <v>65</v>
      </c>
      <c r="G2" s="107" t="s">
        <v>176</v>
      </c>
      <c r="H2" s="14" t="s">
        <v>98</v>
      </c>
      <c r="I2" s="16"/>
      <c r="J2" s="13"/>
      <c r="K2" s="13"/>
      <c r="L2" s="13"/>
      <c r="M2" s="13"/>
      <c r="N2" s="13"/>
      <c r="O2" s="13"/>
      <c r="P2" s="13"/>
      <c r="Q2" s="13"/>
      <c r="R2" s="13"/>
      <c r="S2" s="13"/>
      <c r="T2" s="13"/>
      <c r="U2" s="13"/>
      <c r="V2" s="13"/>
      <c r="W2" s="13"/>
      <c r="X2" s="13"/>
      <c r="Y2" s="13"/>
      <c r="Z2" s="13"/>
      <c r="AA2" s="13"/>
      <c r="AB2" s="11"/>
    </row>
    <row r="3" spans="2:28">
      <c r="B3" s="69" t="s">
        <v>119</v>
      </c>
      <c r="G3" s="171" t="s">
        <v>236</v>
      </c>
      <c r="H3" s="71" t="s">
        <v>132</v>
      </c>
      <c r="I3" s="3"/>
      <c r="J3" s="3"/>
      <c r="K3" s="3"/>
      <c r="L3" s="3"/>
      <c r="M3" s="3"/>
      <c r="N3" s="3"/>
      <c r="O3" s="3"/>
      <c r="P3" s="3"/>
      <c r="Q3" s="3"/>
      <c r="R3" s="3"/>
      <c r="S3" s="3"/>
      <c r="T3" s="3"/>
      <c r="U3" s="3"/>
      <c r="V3" s="3"/>
      <c r="W3" s="3"/>
      <c r="X3" s="3"/>
      <c r="Y3" s="3"/>
      <c r="Z3" s="3"/>
      <c r="AA3" s="3"/>
      <c r="AB3" s="4"/>
    </row>
    <row r="4" spans="2:28" ht="46.8">
      <c r="B4" s="70" t="s">
        <v>118</v>
      </c>
      <c r="G4" s="123" t="s">
        <v>222</v>
      </c>
      <c r="H4" s="15" t="s">
        <v>100</v>
      </c>
      <c r="I4" s="62" t="s">
        <v>307</v>
      </c>
      <c r="J4" s="62" t="s">
        <v>308</v>
      </c>
      <c r="K4" s="147" t="s">
        <v>309</v>
      </c>
      <c r="L4" s="147" t="s">
        <v>310</v>
      </c>
      <c r="M4" s="147" t="s">
        <v>311</v>
      </c>
      <c r="N4" s="147" t="s">
        <v>312</v>
      </c>
      <c r="O4" s="147" t="s">
        <v>313</v>
      </c>
      <c r="P4" s="147" t="s">
        <v>314</v>
      </c>
      <c r="Q4" s="147" t="s">
        <v>315</v>
      </c>
      <c r="R4" s="147" t="s">
        <v>316</v>
      </c>
      <c r="S4" s="147" t="s">
        <v>317</v>
      </c>
      <c r="T4" s="147" t="s">
        <v>318</v>
      </c>
      <c r="U4" s="147" t="s">
        <v>319</v>
      </c>
      <c r="V4" s="147" t="s">
        <v>320</v>
      </c>
      <c r="W4" s="147" t="s">
        <v>321</v>
      </c>
      <c r="X4" s="147" t="s">
        <v>322</v>
      </c>
      <c r="Y4" s="147" t="s">
        <v>323</v>
      </c>
      <c r="Z4" s="147" t="s">
        <v>324</v>
      </c>
      <c r="AA4" s="147" t="s">
        <v>325</v>
      </c>
      <c r="AB4" s="148" t="s">
        <v>326</v>
      </c>
    </row>
    <row r="5" spans="2:28">
      <c r="B5" s="70"/>
      <c r="G5" s="124" t="s">
        <v>306</v>
      </c>
      <c r="H5" s="9" t="s">
        <v>101</v>
      </c>
      <c r="I5" s="120" t="s">
        <v>327</v>
      </c>
      <c r="J5" s="120" t="s">
        <v>328</v>
      </c>
      <c r="K5" s="120" t="s">
        <v>329</v>
      </c>
      <c r="L5" s="121" t="s">
        <v>330</v>
      </c>
      <c r="M5" s="121" t="s">
        <v>331</v>
      </c>
      <c r="N5" s="121" t="s">
        <v>332</v>
      </c>
      <c r="O5" s="121" t="s">
        <v>333</v>
      </c>
      <c r="P5" s="121" t="s">
        <v>334</v>
      </c>
      <c r="Q5" s="121" t="s">
        <v>335</v>
      </c>
      <c r="R5" s="121" t="s">
        <v>336</v>
      </c>
      <c r="S5" s="121" t="s">
        <v>337</v>
      </c>
      <c r="T5" s="121" t="s">
        <v>338</v>
      </c>
      <c r="U5" s="121" t="s">
        <v>339</v>
      </c>
      <c r="V5" s="121" t="s">
        <v>339</v>
      </c>
      <c r="W5" s="121" t="s">
        <v>339</v>
      </c>
      <c r="X5" s="121" t="s">
        <v>340</v>
      </c>
      <c r="Y5" s="121" t="s">
        <v>341</v>
      </c>
      <c r="Z5" s="121" t="s">
        <v>342</v>
      </c>
      <c r="AA5" s="121" t="s">
        <v>343</v>
      </c>
      <c r="AB5" s="122" t="s">
        <v>344</v>
      </c>
    </row>
    <row r="6" spans="2:28">
      <c r="G6" s="124" t="s">
        <v>304</v>
      </c>
      <c r="H6" s="9" t="s">
        <v>225</v>
      </c>
      <c r="I6" s="63" t="s">
        <v>229</v>
      </c>
      <c r="J6" s="63" t="s">
        <v>229</v>
      </c>
      <c r="K6" s="63" t="s">
        <v>227</v>
      </c>
      <c r="L6" s="63" t="s">
        <v>229</v>
      </c>
      <c r="M6" s="63" t="s">
        <v>229</v>
      </c>
      <c r="N6" s="63" t="s">
        <v>229</v>
      </c>
      <c r="O6" s="63" t="s">
        <v>345</v>
      </c>
      <c r="P6" s="63" t="s">
        <v>229</v>
      </c>
      <c r="Q6" s="63" t="s">
        <v>229</v>
      </c>
      <c r="R6" s="63" t="s">
        <v>229</v>
      </c>
      <c r="S6" s="63" t="s">
        <v>227</v>
      </c>
      <c r="T6" s="63" t="s">
        <v>229</v>
      </c>
      <c r="U6" s="63" t="s">
        <v>228</v>
      </c>
      <c r="V6" s="63" t="s">
        <v>228</v>
      </c>
      <c r="W6" s="63" t="s">
        <v>228</v>
      </c>
      <c r="X6" s="63" t="s">
        <v>228</v>
      </c>
      <c r="Y6" s="63" t="s">
        <v>228</v>
      </c>
      <c r="Z6" s="63" t="s">
        <v>228</v>
      </c>
      <c r="AA6" s="63" t="s">
        <v>228</v>
      </c>
      <c r="AB6" s="119" t="s">
        <v>49</v>
      </c>
    </row>
    <row r="7" spans="2:28">
      <c r="G7" s="172" t="s">
        <v>305</v>
      </c>
      <c r="H7" s="10" t="s">
        <v>99</v>
      </c>
      <c r="I7" s="64" t="s">
        <v>229</v>
      </c>
      <c r="J7" s="64" t="s">
        <v>229</v>
      </c>
      <c r="K7" s="64" t="s">
        <v>230</v>
      </c>
      <c r="L7" s="64" t="s">
        <v>229</v>
      </c>
      <c r="M7" s="64" t="s">
        <v>229</v>
      </c>
      <c r="N7" s="64" t="s">
        <v>229</v>
      </c>
      <c r="O7" s="64" t="s">
        <v>345</v>
      </c>
      <c r="P7" s="64" t="s">
        <v>229</v>
      </c>
      <c r="Q7" s="64" t="s">
        <v>229</v>
      </c>
      <c r="R7" s="64" t="s">
        <v>229</v>
      </c>
      <c r="S7" s="64" t="s">
        <v>230</v>
      </c>
      <c r="T7" s="64" t="s">
        <v>229</v>
      </c>
      <c r="U7" s="64" t="s">
        <v>346</v>
      </c>
      <c r="V7" s="64" t="s">
        <v>351</v>
      </c>
      <c r="W7" s="64" t="s">
        <v>258</v>
      </c>
      <c r="X7" s="64" t="s">
        <v>258</v>
      </c>
      <c r="Y7" s="64" t="s">
        <v>350</v>
      </c>
      <c r="Z7" s="64" t="s">
        <v>349</v>
      </c>
      <c r="AA7" s="64" t="s">
        <v>348</v>
      </c>
      <c r="AB7" s="65" t="s">
        <v>347</v>
      </c>
    </row>
    <row r="8" spans="2:28" ht="21">
      <c r="B8" s="191" t="s">
        <v>66</v>
      </c>
      <c r="C8" s="188"/>
      <c r="D8" s="190"/>
      <c r="E8" s="189" t="s">
        <v>200</v>
      </c>
      <c r="F8" s="188"/>
      <c r="G8" s="190"/>
      <c r="H8" s="187" t="s">
        <v>180</v>
      </c>
      <c r="I8" s="188"/>
      <c r="J8" s="188"/>
      <c r="K8" s="188"/>
      <c r="L8" s="3"/>
      <c r="M8" s="155"/>
      <c r="N8" s="155"/>
      <c r="O8" s="155"/>
      <c r="P8" s="155"/>
      <c r="Q8" s="155"/>
      <c r="R8" s="155"/>
      <c r="S8" s="155"/>
      <c r="T8" s="155"/>
      <c r="U8" s="155"/>
      <c r="V8" s="155"/>
      <c r="W8" s="155"/>
      <c r="X8" s="155"/>
      <c r="Y8" s="155"/>
      <c r="Z8" s="155"/>
      <c r="AA8" s="155"/>
      <c r="AB8" s="149"/>
    </row>
    <row r="9" spans="2:28" ht="62.25" customHeight="1">
      <c r="B9" s="181" t="s">
        <v>201</v>
      </c>
      <c r="C9" s="182"/>
      <c r="D9" s="183"/>
      <c r="E9" s="184" t="s">
        <v>178</v>
      </c>
      <c r="F9" s="182"/>
      <c r="G9" s="183"/>
      <c r="H9" s="185" t="s">
        <v>102</v>
      </c>
      <c r="I9" s="186"/>
      <c r="J9" s="186"/>
      <c r="K9" s="186"/>
      <c r="L9" s="150"/>
      <c r="M9" s="155"/>
      <c r="N9" s="155"/>
      <c r="O9" s="155"/>
      <c r="P9" s="155"/>
      <c r="Q9" s="155"/>
      <c r="R9" s="155"/>
      <c r="S9" s="155"/>
      <c r="T9" s="155"/>
      <c r="U9" s="155"/>
      <c r="V9" s="155"/>
      <c r="W9" s="155"/>
      <c r="X9" s="155"/>
      <c r="Y9" s="155"/>
      <c r="Z9" s="155"/>
      <c r="AA9" s="155"/>
      <c r="AB9" s="149"/>
    </row>
    <row r="10" spans="2:28" ht="31.2">
      <c r="B10" s="58" t="s">
        <v>120</v>
      </c>
      <c r="C10" s="5"/>
      <c r="D10" s="59" t="s">
        <v>123</v>
      </c>
      <c r="E10" s="60" t="s">
        <v>97</v>
      </c>
      <c r="F10" s="109" t="s">
        <v>189</v>
      </c>
      <c r="G10" s="113" t="s">
        <v>177</v>
      </c>
      <c r="H10" s="151" t="s">
        <v>103</v>
      </c>
      <c r="I10" s="61">
        <f>SUM(I11:I60)</f>
        <v>532062192473</v>
      </c>
      <c r="J10" s="61">
        <f>SUM(J11:J60)</f>
        <v>10165439599</v>
      </c>
      <c r="K10" s="61">
        <f>SUM(K11:K60)</f>
        <v>103828784061</v>
      </c>
      <c r="L10" s="61">
        <f>SUM(L11:L60)</f>
        <v>90726475632</v>
      </c>
      <c r="M10" s="61">
        <f t="shared" ref="M10:Z10" si="0">SUM(M11:M60)</f>
        <v>3547884059</v>
      </c>
      <c r="N10" s="61">
        <f t="shared" si="0"/>
        <v>8399237960</v>
      </c>
      <c r="O10" s="61">
        <f t="shared" si="0"/>
        <v>2643443931</v>
      </c>
      <c r="P10" s="61">
        <f t="shared" si="0"/>
        <v>889570157</v>
      </c>
      <c r="Q10" s="61">
        <f t="shared" si="0"/>
        <v>165086657</v>
      </c>
      <c r="R10" s="61">
        <f t="shared" si="0"/>
        <v>17911211</v>
      </c>
      <c r="S10" s="61">
        <f t="shared" si="0"/>
        <v>24009790</v>
      </c>
      <c r="T10" s="61">
        <f t="shared" si="0"/>
        <v>562520</v>
      </c>
      <c r="U10" s="61">
        <f t="shared" si="0"/>
        <v>181363064</v>
      </c>
      <c r="V10" s="61">
        <f t="shared" si="0"/>
        <v>134822050</v>
      </c>
      <c r="W10" s="61">
        <f t="shared" si="0"/>
        <v>116969110</v>
      </c>
      <c r="X10" s="61">
        <f t="shared" si="0"/>
        <v>40722059</v>
      </c>
      <c r="Y10" s="61">
        <f t="shared" si="0"/>
        <v>102871244</v>
      </c>
      <c r="Z10" s="61">
        <f t="shared" si="0"/>
        <v>408312119</v>
      </c>
      <c r="AA10" s="61">
        <f>SUM(AA11:AA60)</f>
        <v>147036967</v>
      </c>
      <c r="AB10" s="152">
        <f>SUM(AB11:AB60)</f>
        <v>28221231223.53014</v>
      </c>
    </row>
    <row r="11" spans="2:28">
      <c r="B11" s="125" t="s">
        <v>2</v>
      </c>
      <c r="C11" s="126" t="s">
        <v>67</v>
      </c>
      <c r="D11" s="7"/>
      <c r="E11" s="153"/>
      <c r="F11" s="154"/>
      <c r="G11" s="156"/>
      <c r="H11" s="145"/>
      <c r="I11" s="3"/>
      <c r="J11" s="3"/>
      <c r="K11" s="3"/>
      <c r="L11" s="3"/>
      <c r="M11" s="3"/>
      <c r="N11" s="3"/>
      <c r="O11" s="3"/>
      <c r="P11" s="3"/>
      <c r="Q11" s="3"/>
      <c r="R11" s="3"/>
      <c r="S11" s="3"/>
      <c r="T11" s="3"/>
      <c r="U11" s="3"/>
      <c r="V11" s="3"/>
      <c r="W11" s="3"/>
      <c r="X11" s="3"/>
      <c r="Y11" s="3"/>
      <c r="Z11" s="3"/>
      <c r="AA11" s="3"/>
      <c r="AB11" s="4"/>
    </row>
    <row r="12" spans="2:28">
      <c r="B12" s="127" t="s">
        <v>3</v>
      </c>
      <c r="C12" s="128" t="s">
        <v>121</v>
      </c>
      <c r="D12" s="6"/>
      <c r="E12" s="66"/>
      <c r="F12" s="111"/>
      <c r="G12" s="157"/>
      <c r="H12" s="145"/>
      <c r="I12" s="3"/>
      <c r="J12" s="3"/>
      <c r="K12" s="3"/>
      <c r="L12" s="3"/>
      <c r="M12" s="3"/>
      <c r="N12" s="3"/>
      <c r="O12" s="3"/>
      <c r="P12" s="3"/>
      <c r="Q12" s="3"/>
      <c r="R12" s="3"/>
      <c r="S12" s="3"/>
      <c r="T12" s="3"/>
      <c r="U12" s="3"/>
      <c r="V12" s="3"/>
      <c r="W12" s="3"/>
      <c r="X12" s="3"/>
      <c r="Y12" s="3"/>
      <c r="Z12" s="3"/>
      <c r="AA12" s="3"/>
      <c r="AB12" s="4"/>
    </row>
    <row r="13" spans="2:28" ht="31.2">
      <c r="B13" s="129" t="s">
        <v>4</v>
      </c>
      <c r="C13" s="130" t="s">
        <v>122</v>
      </c>
      <c r="D13" s="51" t="s">
        <v>302</v>
      </c>
      <c r="E13" s="66" t="s">
        <v>279</v>
      </c>
      <c r="F13" s="111" t="s">
        <v>280</v>
      </c>
      <c r="G13" s="157">
        <v>181368075223</v>
      </c>
      <c r="H13" s="145">
        <f t="shared" ref="H13" si="1">SUM(I13:AB13)</f>
        <v>181367778223</v>
      </c>
      <c r="I13" s="173">
        <v>9231820112</v>
      </c>
      <c r="J13" s="173">
        <v>5908045819</v>
      </c>
      <c r="K13" s="173">
        <v>81553651015</v>
      </c>
      <c r="L13" s="173">
        <v>80389273574</v>
      </c>
      <c r="M13" s="173">
        <v>1359543376</v>
      </c>
      <c r="N13" s="173"/>
      <c r="O13" s="173">
        <v>68761668</v>
      </c>
      <c r="P13" s="173">
        <v>46414227</v>
      </c>
      <c r="Q13" s="173"/>
      <c r="R13" s="173"/>
      <c r="S13" s="173"/>
      <c r="T13" s="173"/>
      <c r="U13" s="173">
        <v>12998738</v>
      </c>
      <c r="V13" s="173"/>
      <c r="W13" s="173"/>
      <c r="X13" s="173"/>
      <c r="Y13" s="173"/>
      <c r="Z13" s="173"/>
      <c r="AA13" s="173"/>
      <c r="AB13" s="174">
        <v>2797269694</v>
      </c>
    </row>
    <row r="14" spans="2:28" ht="31.2">
      <c r="B14" s="129" t="s">
        <v>4</v>
      </c>
      <c r="C14" s="130" t="s">
        <v>122</v>
      </c>
      <c r="D14" s="51" t="s">
        <v>302</v>
      </c>
      <c r="E14" s="66" t="s">
        <v>281</v>
      </c>
      <c r="F14" s="111" t="s">
        <v>280</v>
      </c>
      <c r="G14" s="157">
        <v>964663076.31137705</v>
      </c>
      <c r="H14" s="145">
        <f t="shared" ref="H14:H59" si="2">SUM(I14:AB14)</f>
        <v>964089346.31137729</v>
      </c>
      <c r="I14" s="173">
        <v>956148364</v>
      </c>
      <c r="J14" s="173"/>
      <c r="K14" s="173"/>
      <c r="L14" s="173"/>
      <c r="M14" s="173"/>
      <c r="N14" s="173"/>
      <c r="O14" s="173"/>
      <c r="P14" s="173"/>
      <c r="Q14" s="173"/>
      <c r="R14" s="173"/>
      <c r="S14" s="173"/>
      <c r="T14" s="173"/>
      <c r="U14" s="173"/>
      <c r="V14" s="173"/>
      <c r="W14" s="173"/>
      <c r="X14" s="173"/>
      <c r="Y14" s="173"/>
      <c r="Z14" s="173"/>
      <c r="AA14" s="173"/>
      <c r="AB14" s="174">
        <v>7940982.3113772459</v>
      </c>
    </row>
    <row r="15" spans="2:28" ht="31.2">
      <c r="B15" s="129" t="s">
        <v>5</v>
      </c>
      <c r="C15" s="130" t="s">
        <v>124</v>
      </c>
      <c r="D15" s="51" t="s">
        <v>302</v>
      </c>
      <c r="E15" s="66" t="s">
        <v>282</v>
      </c>
      <c r="F15" s="3" t="s">
        <v>280</v>
      </c>
      <c r="G15" s="158">
        <v>38585075130.218803</v>
      </c>
      <c r="H15" s="145">
        <f t="shared" ref="H15" si="3">SUM(I15:AB15)</f>
        <v>38580949476.218765</v>
      </c>
      <c r="I15" s="173">
        <v>60680520</v>
      </c>
      <c r="J15" s="173">
        <v>2176758878</v>
      </c>
      <c r="K15" s="173">
        <v>14043180456</v>
      </c>
      <c r="L15" s="173">
        <v>7931286019</v>
      </c>
      <c r="M15" s="173">
        <v>1929959219</v>
      </c>
      <c r="N15" s="173">
        <v>8201289150</v>
      </c>
      <c r="O15" s="173">
        <v>1899238791</v>
      </c>
      <c r="P15" s="173"/>
      <c r="Q15" s="173">
        <v>61750656</v>
      </c>
      <c r="R15" s="173"/>
      <c r="S15" s="173"/>
      <c r="T15" s="173">
        <v>77292</v>
      </c>
      <c r="U15" s="173"/>
      <c r="V15" s="173"/>
      <c r="W15" s="173"/>
      <c r="X15" s="173"/>
      <c r="Y15" s="173"/>
      <c r="Z15" s="173"/>
      <c r="AA15" s="173"/>
      <c r="AB15" s="174">
        <v>2276728495.2187624</v>
      </c>
    </row>
    <row r="16" spans="2:28" ht="31.2">
      <c r="B16" s="129" t="s">
        <v>5</v>
      </c>
      <c r="C16" s="130" t="s">
        <v>124</v>
      </c>
      <c r="D16" s="51" t="s">
        <v>226</v>
      </c>
      <c r="E16" s="66" t="s">
        <v>283</v>
      </c>
      <c r="F16" s="3" t="s">
        <v>280</v>
      </c>
      <c r="G16" s="158">
        <v>153535078</v>
      </c>
      <c r="H16" s="145">
        <f t="shared" si="2"/>
        <v>153535078</v>
      </c>
      <c r="I16" s="173"/>
      <c r="J16" s="173"/>
      <c r="K16" s="173"/>
      <c r="L16" s="173"/>
      <c r="M16" s="173"/>
      <c r="N16" s="173"/>
      <c r="O16" s="173">
        <v>150300964</v>
      </c>
      <c r="P16" s="173"/>
      <c r="Q16" s="173"/>
      <c r="R16" s="173"/>
      <c r="S16" s="173"/>
      <c r="T16" s="173"/>
      <c r="U16" s="173">
        <v>3234114</v>
      </c>
      <c r="V16" s="173"/>
      <c r="W16" s="173"/>
      <c r="X16" s="173"/>
      <c r="Y16" s="173"/>
      <c r="Z16" s="173"/>
      <c r="AA16" s="173"/>
      <c r="AB16" s="174"/>
    </row>
    <row r="17" spans="2:28">
      <c r="B17" s="129" t="s">
        <v>6</v>
      </c>
      <c r="C17" s="131" t="s">
        <v>68</v>
      </c>
      <c r="D17" s="51" t="s">
        <v>302</v>
      </c>
      <c r="E17" s="66" t="s">
        <v>284</v>
      </c>
      <c r="F17" s="111" t="s">
        <v>280</v>
      </c>
      <c r="G17" s="158">
        <v>389537331</v>
      </c>
      <c r="H17" s="145">
        <f t="shared" ref="H17" si="4">SUM(I17:AB17)</f>
        <v>375018304</v>
      </c>
      <c r="I17" s="173">
        <v>48651289</v>
      </c>
      <c r="J17" s="173"/>
      <c r="K17" s="173">
        <v>110850803</v>
      </c>
      <c r="L17" s="173">
        <v>57896201</v>
      </c>
      <c r="M17" s="173">
        <v>140690</v>
      </c>
      <c r="N17" s="173">
        <v>8753901</v>
      </c>
      <c r="O17" s="173">
        <v>21463595</v>
      </c>
      <c r="P17" s="173">
        <v>3977873</v>
      </c>
      <c r="Q17" s="173">
        <v>5095269</v>
      </c>
      <c r="R17" s="173"/>
      <c r="S17" s="173"/>
      <c r="T17" s="173">
        <v>107877</v>
      </c>
      <c r="U17" s="173">
        <v>2468997</v>
      </c>
      <c r="V17" s="173"/>
      <c r="W17" s="173"/>
      <c r="X17" s="173">
        <v>2339810</v>
      </c>
      <c r="Y17" s="173"/>
      <c r="Z17" s="173"/>
      <c r="AA17" s="173">
        <v>18130349</v>
      </c>
      <c r="AB17" s="174">
        <v>95141650</v>
      </c>
    </row>
    <row r="18" spans="2:28">
      <c r="B18" s="129" t="s">
        <v>6</v>
      </c>
      <c r="C18" s="131" t="s">
        <v>68</v>
      </c>
      <c r="D18" s="51" t="s">
        <v>302</v>
      </c>
      <c r="E18" s="66" t="s">
        <v>285</v>
      </c>
      <c r="F18" s="111" t="s">
        <v>280</v>
      </c>
      <c r="G18" s="158">
        <v>619283554</v>
      </c>
      <c r="H18" s="145">
        <f t="shared" si="2"/>
        <v>596237833</v>
      </c>
      <c r="I18" s="173">
        <v>81449670</v>
      </c>
      <c r="J18" s="173"/>
      <c r="K18" s="173">
        <v>175657157</v>
      </c>
      <c r="L18" s="173">
        <v>86844536</v>
      </c>
      <c r="M18" s="173">
        <v>249491</v>
      </c>
      <c r="N18" s="173">
        <v>13568482</v>
      </c>
      <c r="O18" s="173">
        <v>40309559</v>
      </c>
      <c r="P18" s="173">
        <v>5445574</v>
      </c>
      <c r="Q18" s="173">
        <v>7642911</v>
      </c>
      <c r="R18" s="173"/>
      <c r="S18" s="173"/>
      <c r="T18" s="173">
        <v>242351</v>
      </c>
      <c r="U18" s="173">
        <v>2920125</v>
      </c>
      <c r="V18" s="173"/>
      <c r="W18" s="173"/>
      <c r="X18" s="173">
        <v>3509715</v>
      </c>
      <c r="Y18" s="173"/>
      <c r="Z18" s="173"/>
      <c r="AA18" s="173">
        <v>27195533</v>
      </c>
      <c r="AB18" s="174">
        <v>151202729</v>
      </c>
    </row>
    <row r="19" spans="2:28">
      <c r="B19" s="129" t="s">
        <v>7</v>
      </c>
      <c r="C19" s="131" t="s">
        <v>69</v>
      </c>
      <c r="D19" s="51" t="s">
        <v>237</v>
      </c>
      <c r="E19" s="66"/>
      <c r="F19" s="111"/>
      <c r="G19" s="157"/>
      <c r="H19" s="145">
        <f t="shared" si="2"/>
        <v>0</v>
      </c>
      <c r="I19" s="173"/>
      <c r="J19" s="173"/>
      <c r="K19" s="173"/>
      <c r="L19" s="173"/>
      <c r="M19" s="173"/>
      <c r="N19" s="173"/>
      <c r="O19" s="173"/>
      <c r="P19" s="173"/>
      <c r="Q19" s="173"/>
      <c r="R19" s="173"/>
      <c r="S19" s="173"/>
      <c r="T19" s="173"/>
      <c r="U19" s="173"/>
      <c r="V19" s="173"/>
      <c r="W19" s="173"/>
      <c r="X19" s="173"/>
      <c r="Y19" s="173"/>
      <c r="Z19" s="173"/>
      <c r="AA19" s="173"/>
      <c r="AB19" s="174"/>
    </row>
    <row r="20" spans="2:28">
      <c r="B20" s="132" t="s">
        <v>8</v>
      </c>
      <c r="C20" s="128" t="s">
        <v>70</v>
      </c>
      <c r="D20" s="6"/>
      <c r="E20" s="66"/>
      <c r="F20" s="111"/>
      <c r="G20" s="157"/>
      <c r="H20" s="145"/>
      <c r="I20" s="173"/>
      <c r="J20" s="173"/>
      <c r="K20" s="173"/>
      <c r="L20" s="173"/>
      <c r="M20" s="173"/>
      <c r="N20" s="173"/>
      <c r="O20" s="173"/>
      <c r="P20" s="173"/>
      <c r="Q20" s="173"/>
      <c r="R20" s="173"/>
      <c r="S20" s="173"/>
      <c r="T20" s="173"/>
      <c r="U20" s="173"/>
      <c r="V20" s="173"/>
      <c r="W20" s="173"/>
      <c r="X20" s="173"/>
      <c r="Y20" s="173"/>
      <c r="Z20" s="173"/>
      <c r="AA20" s="173"/>
      <c r="AB20" s="174"/>
    </row>
    <row r="21" spans="2:28" ht="31.2">
      <c r="B21" s="129" t="s">
        <v>9</v>
      </c>
      <c r="C21" s="133" t="s">
        <v>125</v>
      </c>
      <c r="D21" s="51" t="s">
        <v>237</v>
      </c>
      <c r="E21" s="66"/>
      <c r="F21" s="111"/>
      <c r="G21" s="158"/>
      <c r="H21" s="145">
        <f t="shared" si="2"/>
        <v>0</v>
      </c>
      <c r="I21" s="173"/>
      <c r="J21" s="173"/>
      <c r="K21" s="173"/>
      <c r="L21" s="173"/>
      <c r="M21" s="173"/>
      <c r="N21" s="173"/>
      <c r="O21" s="173"/>
      <c r="P21" s="173"/>
      <c r="Q21" s="173"/>
      <c r="R21" s="173"/>
      <c r="S21" s="173"/>
      <c r="T21" s="173"/>
      <c r="U21" s="173"/>
      <c r="V21" s="173"/>
      <c r="W21" s="173"/>
      <c r="X21" s="173"/>
      <c r="Y21" s="173"/>
      <c r="Z21" s="173"/>
      <c r="AA21" s="173"/>
      <c r="AB21" s="174"/>
    </row>
    <row r="22" spans="2:28">
      <c r="B22" s="129" t="s">
        <v>10</v>
      </c>
      <c r="C22" s="133" t="s">
        <v>71</v>
      </c>
      <c r="D22" s="51" t="s">
        <v>237</v>
      </c>
      <c r="E22" s="66"/>
      <c r="F22" s="111"/>
      <c r="G22" s="157"/>
      <c r="H22" s="145">
        <f t="shared" si="2"/>
        <v>0</v>
      </c>
      <c r="I22" s="173"/>
      <c r="J22" s="173"/>
      <c r="K22" s="173"/>
      <c r="L22" s="173"/>
      <c r="M22" s="173"/>
      <c r="N22" s="173"/>
      <c r="O22" s="173"/>
      <c r="P22" s="173"/>
      <c r="Q22" s="173"/>
      <c r="R22" s="173"/>
      <c r="S22" s="173"/>
      <c r="T22" s="173"/>
      <c r="U22" s="173"/>
      <c r="V22" s="173"/>
      <c r="W22" s="173"/>
      <c r="X22" s="173"/>
      <c r="Y22" s="173"/>
      <c r="Z22" s="173"/>
      <c r="AA22" s="173"/>
      <c r="AB22" s="174"/>
    </row>
    <row r="23" spans="2:28" ht="31.2">
      <c r="B23" s="132" t="s">
        <v>11</v>
      </c>
      <c r="C23" s="134" t="s">
        <v>72</v>
      </c>
      <c r="D23" s="7"/>
      <c r="E23" s="66"/>
      <c r="F23" s="111"/>
      <c r="G23" s="158"/>
      <c r="H23" s="145"/>
      <c r="I23" s="173"/>
      <c r="J23" s="173"/>
      <c r="K23" s="173"/>
      <c r="L23" s="173"/>
      <c r="M23" s="173"/>
      <c r="N23" s="173"/>
      <c r="O23" s="173"/>
      <c r="P23" s="173"/>
      <c r="Q23" s="173"/>
      <c r="R23" s="173"/>
      <c r="S23" s="173"/>
      <c r="T23" s="173"/>
      <c r="U23" s="173"/>
      <c r="V23" s="173"/>
      <c r="W23" s="173"/>
      <c r="X23" s="173"/>
      <c r="Y23" s="173"/>
      <c r="Z23" s="173"/>
      <c r="AA23" s="173"/>
      <c r="AB23" s="174"/>
    </row>
    <row r="24" spans="2:28" ht="31.2">
      <c r="B24" s="129" t="s">
        <v>12</v>
      </c>
      <c r="C24" s="130" t="s">
        <v>73</v>
      </c>
      <c r="D24" s="51" t="s">
        <v>302</v>
      </c>
      <c r="E24" s="66" t="s">
        <v>286</v>
      </c>
      <c r="F24" s="111" t="s">
        <v>287</v>
      </c>
      <c r="G24" s="158">
        <v>1382955518</v>
      </c>
      <c r="H24" s="145">
        <f>SUM(I24:AB24)</f>
        <v>1212611975</v>
      </c>
      <c r="I24" s="173"/>
      <c r="J24" s="173"/>
      <c r="K24" s="173">
        <v>92040000</v>
      </c>
      <c r="L24" s="173">
        <v>23943240</v>
      </c>
      <c r="M24" s="173"/>
      <c r="N24" s="173">
        <v>6790465</v>
      </c>
      <c r="O24" s="173">
        <v>6000000</v>
      </c>
      <c r="P24" s="173">
        <v>775528250</v>
      </c>
      <c r="Q24" s="173">
        <v>89221950</v>
      </c>
      <c r="R24" s="173"/>
      <c r="S24" s="173"/>
      <c r="T24" s="173"/>
      <c r="U24" s="173">
        <v>1997100</v>
      </c>
      <c r="V24" s="173">
        <v>122000000</v>
      </c>
      <c r="W24" s="173">
        <v>44750000</v>
      </c>
      <c r="X24" s="173">
        <v>14557500</v>
      </c>
      <c r="Y24" s="173">
        <v>19112820</v>
      </c>
      <c r="Z24" s="173">
        <v>14712150</v>
      </c>
      <c r="AA24" s="173">
        <v>1958500</v>
      </c>
      <c r="AB24" s="174"/>
    </row>
    <row r="25" spans="2:28" ht="31.2">
      <c r="B25" s="129" t="s">
        <v>12</v>
      </c>
      <c r="C25" s="130" t="s">
        <v>73</v>
      </c>
      <c r="D25" s="51" t="s">
        <v>302</v>
      </c>
      <c r="E25" s="66" t="s">
        <v>288</v>
      </c>
      <c r="F25" s="111" t="s">
        <v>287</v>
      </c>
      <c r="G25" s="158">
        <v>242151813</v>
      </c>
      <c r="H25" s="145">
        <f>SUM(I25:AB25)</f>
        <v>161385955</v>
      </c>
      <c r="I25" s="173"/>
      <c r="J25" s="173">
        <v>100957455</v>
      </c>
      <c r="K25" s="173"/>
      <c r="L25" s="173"/>
      <c r="M25" s="173">
        <v>8612500</v>
      </c>
      <c r="N25" s="173"/>
      <c r="O25" s="173"/>
      <c r="P25" s="173"/>
      <c r="Q25" s="173"/>
      <c r="R25" s="173"/>
      <c r="S25" s="173"/>
      <c r="T25" s="173"/>
      <c r="U25" s="173"/>
      <c r="V25" s="173"/>
      <c r="W25" s="173">
        <v>44825000</v>
      </c>
      <c r="X25" s="173">
        <v>4431000</v>
      </c>
      <c r="Y25" s="173">
        <v>2000000</v>
      </c>
      <c r="Z25" s="173">
        <v>560000</v>
      </c>
      <c r="AA25" s="173"/>
      <c r="AB25" s="174"/>
    </row>
    <row r="26" spans="2:28" ht="31.2">
      <c r="B26" s="129" t="s">
        <v>13</v>
      </c>
      <c r="C26" s="130" t="s">
        <v>74</v>
      </c>
      <c r="D26" s="51" t="s">
        <v>226</v>
      </c>
      <c r="E26" s="66" t="s">
        <v>289</v>
      </c>
      <c r="F26" s="111" t="s">
        <v>290</v>
      </c>
      <c r="G26" s="157">
        <v>89406670</v>
      </c>
      <c r="H26" s="145">
        <f t="shared" si="2"/>
        <v>89406670</v>
      </c>
      <c r="I26" s="173"/>
      <c r="J26" s="173"/>
      <c r="K26" s="173"/>
      <c r="L26" s="173"/>
      <c r="M26" s="173"/>
      <c r="N26" s="173"/>
      <c r="O26" s="173"/>
      <c r="P26" s="173"/>
      <c r="Q26" s="173"/>
      <c r="R26" s="173"/>
      <c r="S26" s="173"/>
      <c r="T26" s="173"/>
      <c r="U26" s="173"/>
      <c r="V26" s="173"/>
      <c r="W26" s="173"/>
      <c r="X26" s="173"/>
      <c r="Y26" s="173"/>
      <c r="Z26" s="173"/>
      <c r="AA26" s="173"/>
      <c r="AB26" s="174">
        <v>89406670</v>
      </c>
    </row>
    <row r="27" spans="2:28">
      <c r="B27" s="129" t="s">
        <v>14</v>
      </c>
      <c r="C27" s="130" t="s">
        <v>75</v>
      </c>
      <c r="D27" s="51" t="s">
        <v>237</v>
      </c>
      <c r="E27" s="66"/>
      <c r="F27" s="111"/>
      <c r="G27" s="157"/>
      <c r="H27" s="145">
        <f t="shared" si="2"/>
        <v>0</v>
      </c>
      <c r="I27" s="173"/>
      <c r="J27" s="173"/>
      <c r="K27" s="173"/>
      <c r="L27" s="173"/>
      <c r="M27" s="173"/>
      <c r="N27" s="173"/>
      <c r="O27" s="173"/>
      <c r="P27" s="173"/>
      <c r="Q27" s="173"/>
      <c r="R27" s="173"/>
      <c r="S27" s="173"/>
      <c r="T27" s="173"/>
      <c r="U27" s="173"/>
      <c r="V27" s="173"/>
      <c r="W27" s="173"/>
      <c r="X27" s="173"/>
      <c r="Y27" s="173"/>
      <c r="Z27" s="173"/>
      <c r="AA27" s="173"/>
      <c r="AB27" s="174"/>
    </row>
    <row r="28" spans="2:28">
      <c r="B28" s="127" t="s">
        <v>15</v>
      </c>
      <c r="C28" s="128" t="s">
        <v>76</v>
      </c>
      <c r="D28" s="7"/>
      <c r="E28" s="66"/>
      <c r="F28" s="111"/>
      <c r="G28" s="158"/>
      <c r="H28" s="145"/>
      <c r="I28" s="173"/>
      <c r="J28" s="173"/>
      <c r="K28" s="173"/>
      <c r="L28" s="173"/>
      <c r="M28" s="173"/>
      <c r="N28" s="173"/>
      <c r="O28" s="173"/>
      <c r="P28" s="173"/>
      <c r="Q28" s="173"/>
      <c r="R28" s="173"/>
      <c r="S28" s="173"/>
      <c r="T28" s="173"/>
      <c r="U28" s="173"/>
      <c r="V28" s="173"/>
      <c r="W28" s="173"/>
      <c r="X28" s="173"/>
      <c r="Y28" s="173"/>
      <c r="Z28" s="173"/>
      <c r="AA28" s="173"/>
      <c r="AB28" s="174"/>
    </row>
    <row r="29" spans="2:28">
      <c r="B29" s="129" t="s">
        <v>16</v>
      </c>
      <c r="C29" s="133" t="s">
        <v>77</v>
      </c>
      <c r="D29" s="51" t="s">
        <v>302</v>
      </c>
      <c r="E29" s="66" t="s">
        <v>291</v>
      </c>
      <c r="F29" s="111" t="s">
        <v>292</v>
      </c>
      <c r="G29" s="157">
        <v>12562474167</v>
      </c>
      <c r="H29" s="145">
        <f t="shared" ref="H29" si="5">SUM(I29:AB29)</f>
        <v>12543117955</v>
      </c>
      <c r="I29" s="173">
        <v>95029692</v>
      </c>
      <c r="J29" s="173">
        <v>1699549681</v>
      </c>
      <c r="K29" s="173">
        <v>6732007021</v>
      </c>
      <c r="L29" s="173">
        <v>2237132062</v>
      </c>
      <c r="M29" s="173">
        <v>174378783</v>
      </c>
      <c r="N29" s="173">
        <v>120536904</v>
      </c>
      <c r="O29" s="173">
        <v>95336802</v>
      </c>
      <c r="P29" s="173">
        <v>4620215</v>
      </c>
      <c r="Q29" s="173">
        <v>1375871</v>
      </c>
      <c r="R29" s="173">
        <v>17811211</v>
      </c>
      <c r="S29" s="173">
        <v>15625839</v>
      </c>
      <c r="T29" s="173">
        <v>135000</v>
      </c>
      <c r="U29" s="173">
        <v>135924040</v>
      </c>
      <c r="V29" s="173"/>
      <c r="W29" s="173">
        <v>27394110</v>
      </c>
      <c r="X29" s="173"/>
      <c r="Y29" s="173"/>
      <c r="Z29" s="173"/>
      <c r="AA29" s="173">
        <v>55881</v>
      </c>
      <c r="AB29" s="174">
        <v>1186204843</v>
      </c>
    </row>
    <row r="30" spans="2:28">
      <c r="B30" s="129" t="s">
        <v>16</v>
      </c>
      <c r="C30" s="133" t="s">
        <v>77</v>
      </c>
      <c r="D30" s="51" t="s">
        <v>302</v>
      </c>
      <c r="E30" s="66" t="s">
        <v>293</v>
      </c>
      <c r="F30" s="111" t="s">
        <v>292</v>
      </c>
      <c r="G30" s="157">
        <v>299150000</v>
      </c>
      <c r="H30" s="145">
        <f t="shared" si="2"/>
        <v>295850000</v>
      </c>
      <c r="I30" s="173"/>
      <c r="J30" s="173">
        <v>10000000</v>
      </c>
      <c r="K30" s="173"/>
      <c r="L30" s="173">
        <v>100000</v>
      </c>
      <c r="M30" s="173">
        <v>75000000</v>
      </c>
      <c r="N30" s="173"/>
      <c r="O30" s="173">
        <v>202000000</v>
      </c>
      <c r="P30" s="173">
        <v>100000</v>
      </c>
      <c r="Q30" s="173"/>
      <c r="R30" s="173">
        <v>100000</v>
      </c>
      <c r="S30" s="173">
        <v>1000000</v>
      </c>
      <c r="T30" s="173"/>
      <c r="U30" s="173">
        <v>7550000</v>
      </c>
      <c r="V30" s="173"/>
      <c r="W30" s="173"/>
      <c r="X30" s="173"/>
      <c r="Y30" s="173"/>
      <c r="Z30" s="173"/>
      <c r="AA30" s="173"/>
      <c r="AB30" s="174"/>
    </row>
    <row r="31" spans="2:28">
      <c r="B31" s="129" t="s">
        <v>17</v>
      </c>
      <c r="C31" s="133" t="s">
        <v>78</v>
      </c>
      <c r="D31" s="51" t="s">
        <v>237</v>
      </c>
      <c r="E31" s="66"/>
      <c r="F31" s="111"/>
      <c r="G31" s="157"/>
      <c r="H31" s="145">
        <f t="shared" ref="H31" si="6">SUM(I31:AB31)</f>
        <v>0</v>
      </c>
      <c r="I31" s="173"/>
      <c r="J31" s="173"/>
      <c r="K31" s="173"/>
      <c r="L31" s="173"/>
      <c r="M31" s="173"/>
      <c r="N31" s="173"/>
      <c r="O31" s="173"/>
      <c r="P31" s="173"/>
      <c r="Q31" s="173"/>
      <c r="R31" s="173"/>
      <c r="S31" s="173"/>
      <c r="T31" s="173"/>
      <c r="U31" s="173"/>
      <c r="V31" s="173"/>
      <c r="W31" s="173"/>
      <c r="X31" s="173"/>
      <c r="Y31" s="173"/>
      <c r="Z31" s="173"/>
      <c r="AA31" s="173"/>
      <c r="AB31" s="174"/>
    </row>
    <row r="32" spans="2:28">
      <c r="B32" s="129" t="s">
        <v>17</v>
      </c>
      <c r="C32" s="133" t="s">
        <v>78</v>
      </c>
      <c r="D32" s="51" t="s">
        <v>237</v>
      </c>
      <c r="E32" s="66"/>
      <c r="F32" s="111"/>
      <c r="G32" s="157"/>
      <c r="H32" s="145">
        <f t="shared" si="2"/>
        <v>0</v>
      </c>
      <c r="I32" s="173"/>
      <c r="J32" s="173"/>
      <c r="K32" s="173"/>
      <c r="L32" s="173"/>
      <c r="M32" s="173"/>
      <c r="N32" s="173"/>
      <c r="O32" s="173"/>
      <c r="P32" s="173"/>
      <c r="Q32" s="173"/>
      <c r="R32" s="173"/>
      <c r="S32" s="173"/>
      <c r="T32" s="173"/>
      <c r="U32" s="173"/>
      <c r="V32" s="173"/>
      <c r="W32" s="173"/>
      <c r="X32" s="173"/>
      <c r="Y32" s="173"/>
      <c r="Z32" s="173"/>
      <c r="AA32" s="173"/>
      <c r="AB32" s="174"/>
    </row>
    <row r="33" spans="2:28" ht="31.2">
      <c r="B33" s="129" t="s">
        <v>18</v>
      </c>
      <c r="C33" s="133" t="s">
        <v>126</v>
      </c>
      <c r="D33" s="51" t="s">
        <v>237</v>
      </c>
      <c r="E33" s="66"/>
      <c r="F33" s="111"/>
      <c r="G33" s="158"/>
      <c r="H33" s="145">
        <f t="shared" si="2"/>
        <v>0</v>
      </c>
      <c r="I33" s="173"/>
      <c r="J33" s="173"/>
      <c r="K33" s="173"/>
      <c r="L33" s="173"/>
      <c r="M33" s="173"/>
      <c r="N33" s="173"/>
      <c r="O33" s="173"/>
      <c r="P33" s="173"/>
      <c r="Q33" s="173"/>
      <c r="R33" s="173"/>
      <c r="S33" s="173"/>
      <c r="T33" s="173"/>
      <c r="U33" s="173"/>
      <c r="V33" s="173"/>
      <c r="W33" s="173"/>
      <c r="X33" s="173"/>
      <c r="Y33" s="173"/>
      <c r="Z33" s="173"/>
      <c r="AA33" s="173"/>
      <c r="AB33" s="174"/>
    </row>
    <row r="34" spans="2:28" ht="31.2">
      <c r="B34" s="129" t="s">
        <v>19</v>
      </c>
      <c r="C34" s="131" t="s">
        <v>127</v>
      </c>
      <c r="D34" s="51" t="s">
        <v>226</v>
      </c>
      <c r="E34" s="66" t="s">
        <v>294</v>
      </c>
      <c r="F34" s="111" t="s">
        <v>292</v>
      </c>
      <c r="G34" s="157">
        <v>21342914612</v>
      </c>
      <c r="H34" s="145">
        <f t="shared" si="2"/>
        <v>21342914612</v>
      </c>
      <c r="I34" s="173"/>
      <c r="J34" s="173"/>
      <c r="K34" s="173"/>
      <c r="L34" s="173"/>
      <c r="M34" s="173"/>
      <c r="N34" s="173"/>
      <c r="O34" s="173"/>
      <c r="P34" s="173"/>
      <c r="Q34" s="173"/>
      <c r="R34" s="173"/>
      <c r="S34" s="173"/>
      <c r="T34" s="173"/>
      <c r="U34" s="173"/>
      <c r="V34" s="173"/>
      <c r="W34" s="173"/>
      <c r="X34" s="173"/>
      <c r="Y34" s="173"/>
      <c r="Z34" s="173"/>
      <c r="AA34" s="173"/>
      <c r="AB34" s="174">
        <v>21342914612</v>
      </c>
    </row>
    <row r="35" spans="2:28">
      <c r="B35" s="135"/>
      <c r="C35" s="136"/>
      <c r="D35" s="7"/>
      <c r="E35" s="66"/>
      <c r="F35" s="111"/>
      <c r="G35" s="157"/>
      <c r="H35" s="145"/>
      <c r="I35" s="173"/>
      <c r="J35" s="173"/>
      <c r="K35" s="173"/>
      <c r="L35" s="173"/>
      <c r="M35" s="173"/>
      <c r="N35" s="173"/>
      <c r="O35" s="173"/>
      <c r="P35" s="173"/>
      <c r="Q35" s="173"/>
      <c r="R35" s="173"/>
      <c r="S35" s="173"/>
      <c r="T35" s="173"/>
      <c r="U35" s="173"/>
      <c r="V35" s="173"/>
      <c r="W35" s="173"/>
      <c r="X35" s="173"/>
      <c r="Y35" s="173"/>
      <c r="Z35" s="173"/>
      <c r="AA35" s="173"/>
      <c r="AB35" s="174"/>
    </row>
    <row r="36" spans="2:28">
      <c r="B36" s="137" t="s">
        <v>20</v>
      </c>
      <c r="C36" s="126" t="s">
        <v>79</v>
      </c>
      <c r="D36" s="6"/>
      <c r="E36" s="66"/>
      <c r="F36" s="111"/>
      <c r="G36" s="157"/>
      <c r="H36" s="145"/>
      <c r="I36" s="173"/>
      <c r="J36" s="173"/>
      <c r="K36" s="173"/>
      <c r="L36" s="173"/>
      <c r="M36" s="173"/>
      <c r="N36" s="173"/>
      <c r="O36" s="173"/>
      <c r="P36" s="173"/>
      <c r="Q36" s="173"/>
      <c r="R36" s="173"/>
      <c r="S36" s="173"/>
      <c r="T36" s="173"/>
      <c r="U36" s="173"/>
      <c r="V36" s="173"/>
      <c r="W36" s="173"/>
      <c r="X36" s="173"/>
      <c r="Y36" s="173"/>
      <c r="Z36" s="173"/>
      <c r="AA36" s="173"/>
      <c r="AB36" s="174"/>
    </row>
    <row r="37" spans="2:28">
      <c r="B37" s="129" t="s">
        <v>21</v>
      </c>
      <c r="C37" s="131" t="s">
        <v>80</v>
      </c>
      <c r="D37" s="51" t="s">
        <v>226</v>
      </c>
      <c r="E37" s="66" t="s">
        <v>295</v>
      </c>
      <c r="F37" s="111" t="s">
        <v>296</v>
      </c>
      <c r="G37" s="157">
        <v>2616368023</v>
      </c>
      <c r="H37" s="145">
        <f t="shared" si="2"/>
        <v>2616368023</v>
      </c>
      <c r="I37" s="173">
        <v>239084895</v>
      </c>
      <c r="J37" s="173">
        <v>270127766</v>
      </c>
      <c r="K37" s="173">
        <v>1121397609</v>
      </c>
      <c r="L37" s="173"/>
      <c r="M37" s="173"/>
      <c r="N37" s="173">
        <v>48299058</v>
      </c>
      <c r="O37" s="173">
        <v>160032552</v>
      </c>
      <c r="P37" s="173">
        <v>53484018</v>
      </c>
      <c r="Q37" s="173"/>
      <c r="R37" s="173"/>
      <c r="S37" s="173">
        <v>7383951</v>
      </c>
      <c r="T37" s="173"/>
      <c r="U37" s="173"/>
      <c r="V37" s="173"/>
      <c r="W37" s="173"/>
      <c r="X37" s="173">
        <v>15884034</v>
      </c>
      <c r="Y37" s="173"/>
      <c r="Z37" s="173">
        <v>326555888</v>
      </c>
      <c r="AA37" s="173">
        <v>99696704</v>
      </c>
      <c r="AB37" s="174">
        <v>274421548</v>
      </c>
    </row>
    <row r="38" spans="2:28">
      <c r="B38" s="135"/>
      <c r="C38" s="138"/>
      <c r="D38" s="7"/>
      <c r="E38" s="66"/>
      <c r="F38" s="111"/>
      <c r="G38" s="157"/>
      <c r="H38" s="145"/>
      <c r="I38" s="173"/>
      <c r="J38" s="173"/>
      <c r="K38" s="173"/>
      <c r="L38" s="173"/>
      <c r="M38" s="173"/>
      <c r="N38" s="173"/>
      <c r="O38" s="173"/>
      <c r="P38" s="173"/>
      <c r="Q38" s="173"/>
      <c r="R38" s="173"/>
      <c r="S38" s="173"/>
      <c r="T38" s="173"/>
      <c r="U38" s="173"/>
      <c r="V38" s="173"/>
      <c r="W38" s="173"/>
      <c r="X38" s="173"/>
      <c r="Y38" s="173"/>
      <c r="Z38" s="173"/>
      <c r="AA38" s="173"/>
      <c r="AB38" s="174"/>
    </row>
    <row r="39" spans="2:28">
      <c r="B39" s="137" t="s">
        <v>22</v>
      </c>
      <c r="C39" s="126" t="s">
        <v>81</v>
      </c>
      <c r="D39" s="7"/>
      <c r="E39" s="66"/>
      <c r="F39" s="111"/>
      <c r="G39" s="157"/>
      <c r="H39" s="145"/>
      <c r="I39" s="173"/>
      <c r="J39" s="173"/>
      <c r="K39" s="173"/>
      <c r="L39" s="173"/>
      <c r="M39" s="173"/>
      <c r="N39" s="173"/>
      <c r="O39" s="173"/>
      <c r="P39" s="173"/>
      <c r="Q39" s="173"/>
      <c r="R39" s="173"/>
      <c r="S39" s="173"/>
      <c r="T39" s="173"/>
      <c r="U39" s="173"/>
      <c r="V39" s="173"/>
      <c r="W39" s="173"/>
      <c r="X39" s="173"/>
      <c r="Y39" s="173"/>
      <c r="Z39" s="173"/>
      <c r="AA39" s="173"/>
      <c r="AB39" s="174"/>
    </row>
    <row r="40" spans="2:28">
      <c r="B40" s="132" t="s">
        <v>23</v>
      </c>
      <c r="C40" s="128" t="s">
        <v>82</v>
      </c>
      <c r="D40" s="7"/>
      <c r="E40" s="66"/>
      <c r="F40" s="111"/>
      <c r="G40" s="157"/>
      <c r="H40" s="145"/>
      <c r="I40" s="173"/>
      <c r="J40" s="173"/>
      <c r="K40" s="173"/>
      <c r="L40" s="173"/>
      <c r="M40" s="173"/>
      <c r="N40" s="173"/>
      <c r="O40" s="173"/>
      <c r="P40" s="173"/>
      <c r="Q40" s="173"/>
      <c r="R40" s="173"/>
      <c r="S40" s="173"/>
      <c r="T40" s="173"/>
      <c r="U40" s="173"/>
      <c r="V40" s="173"/>
      <c r="W40" s="173"/>
      <c r="X40" s="173"/>
      <c r="Y40" s="173"/>
      <c r="Z40" s="173"/>
      <c r="AA40" s="173"/>
      <c r="AB40" s="174"/>
    </row>
    <row r="41" spans="2:28">
      <c r="B41" s="132" t="s">
        <v>24</v>
      </c>
      <c r="C41" s="134" t="s">
        <v>83</v>
      </c>
      <c r="D41" s="7"/>
      <c r="E41" s="66"/>
      <c r="F41" s="111"/>
      <c r="G41" s="158"/>
      <c r="H41" s="145"/>
      <c r="I41" s="173"/>
      <c r="J41" s="173"/>
      <c r="K41" s="173"/>
      <c r="L41" s="173"/>
      <c r="M41" s="173"/>
      <c r="N41" s="173"/>
      <c r="O41" s="173"/>
      <c r="P41" s="173"/>
      <c r="Q41" s="173"/>
      <c r="R41" s="173"/>
      <c r="S41" s="173"/>
      <c r="T41" s="173"/>
      <c r="U41" s="173"/>
      <c r="V41" s="173"/>
      <c r="W41" s="173"/>
      <c r="X41" s="173"/>
      <c r="Y41" s="173"/>
      <c r="Z41" s="173"/>
      <c r="AA41" s="173"/>
      <c r="AB41" s="174"/>
    </row>
    <row r="42" spans="2:28" ht="31.2">
      <c r="B42" s="129" t="s">
        <v>25</v>
      </c>
      <c r="C42" s="130" t="s">
        <v>84</v>
      </c>
      <c r="D42" s="51" t="s">
        <v>226</v>
      </c>
      <c r="E42" s="66" t="s">
        <v>297</v>
      </c>
      <c r="F42" s="111" t="s">
        <v>287</v>
      </c>
      <c r="G42" s="157">
        <v>4175000000</v>
      </c>
      <c r="H42" s="145">
        <f t="shared" si="2"/>
        <v>4175000000</v>
      </c>
      <c r="I42" s="173">
        <v>4175000000</v>
      </c>
      <c r="J42" s="173"/>
      <c r="K42" s="173"/>
      <c r="L42" s="173"/>
      <c r="M42" s="173"/>
      <c r="N42" s="173"/>
      <c r="O42" s="173"/>
      <c r="P42" s="173"/>
      <c r="Q42" s="173"/>
      <c r="R42" s="173"/>
      <c r="S42" s="173"/>
      <c r="T42" s="173"/>
      <c r="U42" s="173"/>
      <c r="V42" s="173"/>
      <c r="W42" s="173"/>
      <c r="X42" s="173"/>
      <c r="Y42" s="173"/>
      <c r="Z42" s="173"/>
      <c r="AA42" s="173"/>
      <c r="AB42" s="174"/>
    </row>
    <row r="43" spans="2:28">
      <c r="B43" s="129" t="s">
        <v>26</v>
      </c>
      <c r="C43" s="130" t="s">
        <v>128</v>
      </c>
      <c r="D43" s="51" t="s">
        <v>237</v>
      </c>
      <c r="E43" s="66"/>
      <c r="F43" s="111"/>
      <c r="G43" s="157"/>
      <c r="H43" s="145">
        <f t="shared" si="2"/>
        <v>0</v>
      </c>
      <c r="I43" s="173"/>
      <c r="J43" s="173"/>
      <c r="K43" s="173"/>
      <c r="L43" s="173"/>
      <c r="M43" s="173"/>
      <c r="N43" s="173"/>
      <c r="O43" s="173"/>
      <c r="P43" s="173"/>
      <c r="Q43" s="173"/>
      <c r="R43" s="173"/>
      <c r="S43" s="173"/>
      <c r="T43" s="173"/>
      <c r="U43" s="173"/>
      <c r="V43" s="173"/>
      <c r="W43" s="173"/>
      <c r="X43" s="173"/>
      <c r="Y43" s="173"/>
      <c r="Z43" s="173"/>
      <c r="AA43" s="173"/>
      <c r="AB43" s="174"/>
    </row>
    <row r="44" spans="2:28">
      <c r="B44" s="129" t="s">
        <v>27</v>
      </c>
      <c r="C44" s="133" t="s">
        <v>85</v>
      </c>
      <c r="D44" s="51" t="s">
        <v>237</v>
      </c>
      <c r="E44" s="66"/>
      <c r="F44" s="111"/>
      <c r="G44" s="158"/>
      <c r="H44" s="145">
        <f t="shared" si="2"/>
        <v>0</v>
      </c>
      <c r="I44" s="173"/>
      <c r="J44" s="173"/>
      <c r="K44" s="173"/>
      <c r="L44" s="173"/>
      <c r="M44" s="173"/>
      <c r="N44" s="173"/>
      <c r="O44" s="173"/>
      <c r="P44" s="173"/>
      <c r="Q44" s="173"/>
      <c r="R44" s="173"/>
      <c r="S44" s="173"/>
      <c r="T44" s="173"/>
      <c r="U44" s="173"/>
      <c r="V44" s="173"/>
      <c r="W44" s="173"/>
      <c r="X44" s="173"/>
      <c r="Y44" s="173"/>
      <c r="Z44" s="173"/>
      <c r="AA44" s="173"/>
      <c r="AB44" s="174"/>
    </row>
    <row r="45" spans="2:28">
      <c r="B45" s="132" t="s">
        <v>28</v>
      </c>
      <c r="C45" s="134" t="s">
        <v>86</v>
      </c>
      <c r="D45" s="6"/>
      <c r="E45" s="66"/>
      <c r="F45" s="111"/>
      <c r="G45" s="157"/>
      <c r="H45" s="145"/>
      <c r="I45" s="173"/>
      <c r="J45" s="173"/>
      <c r="K45" s="173"/>
      <c r="L45" s="173"/>
      <c r="M45" s="173"/>
      <c r="N45" s="173"/>
      <c r="O45" s="173"/>
      <c r="P45" s="173"/>
      <c r="Q45" s="173"/>
      <c r="R45" s="173"/>
      <c r="S45" s="173"/>
      <c r="T45" s="173"/>
      <c r="U45" s="173"/>
      <c r="V45" s="173"/>
      <c r="W45" s="173"/>
      <c r="X45" s="173"/>
      <c r="Y45" s="173"/>
      <c r="Z45" s="173"/>
      <c r="AA45" s="173"/>
      <c r="AB45" s="174"/>
    </row>
    <row r="46" spans="2:28" ht="31.2">
      <c r="B46" s="129" t="s">
        <v>29</v>
      </c>
      <c r="C46" s="130" t="s">
        <v>87</v>
      </c>
      <c r="D46" s="51" t="s">
        <v>302</v>
      </c>
      <c r="E46" s="66" t="s">
        <v>298</v>
      </c>
      <c r="F46" s="111" t="s">
        <v>287</v>
      </c>
      <c r="G46" s="157">
        <v>204743909</v>
      </c>
      <c r="H46" s="145">
        <f t="shared" ref="H46" si="7">SUM(I46:AB46)</f>
        <v>14269950</v>
      </c>
      <c r="I46" s="173"/>
      <c r="J46" s="173"/>
      <c r="K46" s="173"/>
      <c r="L46" s="173"/>
      <c r="M46" s="173"/>
      <c r="N46" s="173"/>
      <c r="O46" s="173"/>
      <c r="P46" s="173"/>
      <c r="Q46" s="173"/>
      <c r="R46" s="173"/>
      <c r="S46" s="173"/>
      <c r="T46" s="173"/>
      <c r="U46" s="173">
        <v>14269950</v>
      </c>
      <c r="V46" s="173"/>
      <c r="W46" s="173"/>
      <c r="X46" s="173"/>
      <c r="Y46" s="173"/>
      <c r="Z46" s="173"/>
      <c r="AA46" s="173"/>
      <c r="AB46" s="174"/>
    </row>
    <row r="47" spans="2:28" ht="31.2">
      <c r="B47" s="129" t="s">
        <v>29</v>
      </c>
      <c r="C47" s="130" t="s">
        <v>87</v>
      </c>
      <c r="D47" s="51" t="s">
        <v>302</v>
      </c>
      <c r="E47" s="66" t="s">
        <v>299</v>
      </c>
      <c r="F47" s="111" t="s">
        <v>287</v>
      </c>
      <c r="G47" s="157">
        <v>243927587</v>
      </c>
      <c r="H47" s="145">
        <f t="shared" si="2"/>
        <v>161064555</v>
      </c>
      <c r="I47" s="173"/>
      <c r="J47" s="173"/>
      <c r="K47" s="173"/>
      <c r="L47" s="173"/>
      <c r="M47" s="173"/>
      <c r="N47" s="173"/>
      <c r="O47" s="173"/>
      <c r="P47" s="173"/>
      <c r="Q47" s="173"/>
      <c r="R47" s="173"/>
      <c r="S47" s="173"/>
      <c r="T47" s="173"/>
      <c r="U47" s="173"/>
      <c r="V47" s="173">
        <v>12822050</v>
      </c>
      <c r="W47" s="173"/>
      <c r="X47" s="173"/>
      <c r="Y47" s="173">
        <v>81758424</v>
      </c>
      <c r="Z47" s="173">
        <v>66484081</v>
      </c>
      <c r="AA47" s="173"/>
      <c r="AB47" s="174"/>
    </row>
    <row r="48" spans="2:28">
      <c r="B48" s="129" t="s">
        <v>30</v>
      </c>
      <c r="C48" s="130" t="s">
        <v>88</v>
      </c>
      <c r="D48" s="51" t="s">
        <v>237</v>
      </c>
      <c r="E48" s="66"/>
      <c r="F48" s="111"/>
      <c r="G48" s="158"/>
      <c r="H48" s="145">
        <f t="shared" si="2"/>
        <v>0</v>
      </c>
      <c r="I48" s="173"/>
      <c r="J48" s="173"/>
      <c r="K48" s="173"/>
      <c r="L48" s="173"/>
      <c r="M48" s="173"/>
      <c r="N48" s="173"/>
      <c r="O48" s="173"/>
      <c r="P48" s="173"/>
      <c r="Q48" s="173"/>
      <c r="R48" s="173"/>
      <c r="S48" s="173"/>
      <c r="T48" s="173"/>
      <c r="U48" s="173"/>
      <c r="V48" s="173"/>
      <c r="W48" s="173"/>
      <c r="X48" s="173"/>
      <c r="Y48" s="173"/>
      <c r="Z48" s="173"/>
      <c r="AA48" s="173"/>
      <c r="AB48" s="174"/>
    </row>
    <row r="49" spans="2:28" ht="31.2">
      <c r="B49" s="132" t="s">
        <v>203</v>
      </c>
      <c r="C49" s="139" t="s">
        <v>129</v>
      </c>
      <c r="D49" s="6"/>
      <c r="E49" s="66"/>
      <c r="F49" s="111"/>
      <c r="G49" s="157"/>
      <c r="H49" s="145"/>
      <c r="I49" s="173"/>
      <c r="J49" s="173"/>
      <c r="K49" s="173"/>
      <c r="L49" s="173"/>
      <c r="M49" s="173"/>
      <c r="N49" s="173"/>
      <c r="O49" s="173"/>
      <c r="P49" s="173"/>
      <c r="Q49" s="173"/>
      <c r="R49" s="173"/>
      <c r="S49" s="173"/>
      <c r="T49" s="173"/>
      <c r="U49" s="173"/>
      <c r="V49" s="173"/>
      <c r="W49" s="173"/>
      <c r="X49" s="173"/>
      <c r="Y49" s="173"/>
      <c r="Z49" s="173"/>
      <c r="AA49" s="173"/>
      <c r="AB49" s="174"/>
    </row>
    <row r="50" spans="2:28">
      <c r="B50" s="129" t="s">
        <v>31</v>
      </c>
      <c r="C50" s="140" t="s">
        <v>89</v>
      </c>
      <c r="D50" s="51" t="s">
        <v>237</v>
      </c>
      <c r="E50" s="66"/>
      <c r="F50" s="111"/>
      <c r="G50" s="157"/>
      <c r="H50" s="145">
        <f t="shared" si="2"/>
        <v>0</v>
      </c>
      <c r="I50" s="173"/>
      <c r="J50" s="173"/>
      <c r="K50" s="173"/>
      <c r="L50" s="173"/>
      <c r="M50" s="173"/>
      <c r="N50" s="173"/>
      <c r="O50" s="173"/>
      <c r="P50" s="173"/>
      <c r="Q50" s="173"/>
      <c r="R50" s="173"/>
      <c r="S50" s="173"/>
      <c r="T50" s="173"/>
      <c r="U50" s="173"/>
      <c r="V50" s="173"/>
      <c r="W50" s="173"/>
      <c r="X50" s="173"/>
      <c r="Y50" s="173"/>
      <c r="Z50" s="173"/>
      <c r="AA50" s="173"/>
      <c r="AB50" s="174"/>
    </row>
    <row r="51" spans="2:28" ht="31.2">
      <c r="B51" s="129" t="s">
        <v>32</v>
      </c>
      <c r="C51" s="140" t="s">
        <v>130</v>
      </c>
      <c r="D51" s="51" t="s">
        <v>226</v>
      </c>
      <c r="E51" s="66" t="s">
        <v>300</v>
      </c>
      <c r="F51" s="111" t="s">
        <v>287</v>
      </c>
      <c r="G51" s="158">
        <v>305215000000</v>
      </c>
      <c r="H51" s="145">
        <f t="shared" ref="H51" si="8">SUM(I51:AB51)</f>
        <v>305215000000</v>
      </c>
      <c r="I51" s="173">
        <v>305215000000</v>
      </c>
      <c r="J51" s="173"/>
      <c r="K51" s="173"/>
      <c r="L51" s="173"/>
      <c r="M51" s="173"/>
      <c r="N51" s="173"/>
      <c r="O51" s="173"/>
      <c r="P51" s="173"/>
      <c r="Q51" s="173"/>
      <c r="R51" s="173"/>
      <c r="S51" s="173"/>
      <c r="T51" s="173"/>
      <c r="U51" s="173"/>
      <c r="V51" s="173"/>
      <c r="W51" s="173"/>
      <c r="X51" s="173"/>
      <c r="Y51" s="173"/>
      <c r="Z51" s="173"/>
      <c r="AA51" s="173"/>
      <c r="AB51" s="174"/>
    </row>
    <row r="52" spans="2:28" ht="31.2">
      <c r="B52" s="129" t="s">
        <v>32</v>
      </c>
      <c r="C52" s="140" t="s">
        <v>130</v>
      </c>
      <c r="D52" s="51" t="s">
        <v>226</v>
      </c>
      <c r="E52" s="66" t="s">
        <v>301</v>
      </c>
      <c r="F52" s="111" t="s">
        <v>287</v>
      </c>
      <c r="G52" s="158">
        <v>211959327931</v>
      </c>
      <c r="H52" s="145">
        <f t="shared" si="2"/>
        <v>211959327931</v>
      </c>
      <c r="I52" s="173">
        <v>211959327931</v>
      </c>
      <c r="J52" s="173"/>
      <c r="K52" s="173"/>
      <c r="L52" s="173"/>
      <c r="M52" s="173"/>
      <c r="N52" s="173"/>
      <c r="O52" s="173"/>
      <c r="P52" s="173"/>
      <c r="Q52" s="173"/>
      <c r="R52" s="173"/>
      <c r="S52" s="173"/>
      <c r="T52" s="173"/>
      <c r="U52" s="173"/>
      <c r="V52" s="173"/>
      <c r="W52" s="173"/>
      <c r="X52" s="173"/>
      <c r="Y52" s="173"/>
      <c r="Z52" s="173"/>
      <c r="AA52" s="173"/>
      <c r="AB52" s="174"/>
    </row>
    <row r="53" spans="2:28" ht="31.2">
      <c r="B53" s="129" t="s">
        <v>33</v>
      </c>
      <c r="C53" s="130" t="s">
        <v>131</v>
      </c>
      <c r="D53" s="51" t="s">
        <v>237</v>
      </c>
      <c r="E53" s="66"/>
      <c r="F53" s="111"/>
      <c r="G53" s="157"/>
      <c r="H53" s="145">
        <f t="shared" si="2"/>
        <v>0</v>
      </c>
      <c r="I53" s="173"/>
      <c r="J53" s="173"/>
      <c r="K53" s="173"/>
      <c r="L53" s="173"/>
      <c r="M53" s="173"/>
      <c r="N53" s="173"/>
      <c r="O53" s="173"/>
      <c r="P53" s="173"/>
      <c r="Q53" s="173"/>
      <c r="R53" s="173"/>
      <c r="S53" s="173"/>
      <c r="T53" s="173"/>
      <c r="U53" s="173"/>
      <c r="V53" s="173"/>
      <c r="W53" s="173"/>
      <c r="X53" s="173"/>
      <c r="Y53" s="173"/>
      <c r="Z53" s="173"/>
      <c r="AA53" s="173"/>
      <c r="AB53" s="174"/>
    </row>
    <row r="54" spans="2:28">
      <c r="B54" s="129" t="s">
        <v>34</v>
      </c>
      <c r="C54" s="130" t="s">
        <v>90</v>
      </c>
      <c r="D54" s="51" t="s">
        <v>237</v>
      </c>
      <c r="E54" s="66"/>
      <c r="F54" s="111"/>
      <c r="G54" s="157"/>
      <c r="H54" s="145">
        <f t="shared" si="2"/>
        <v>0</v>
      </c>
      <c r="I54" s="173"/>
      <c r="J54" s="173"/>
      <c r="K54" s="173"/>
      <c r="L54" s="173"/>
      <c r="M54" s="173"/>
      <c r="N54" s="173"/>
      <c r="O54" s="173"/>
      <c r="P54" s="173"/>
      <c r="Q54" s="173"/>
      <c r="R54" s="173"/>
      <c r="S54" s="173"/>
      <c r="T54" s="173"/>
      <c r="U54" s="173"/>
      <c r="V54" s="173"/>
      <c r="W54" s="173"/>
      <c r="X54" s="173"/>
      <c r="Y54" s="173"/>
      <c r="Z54" s="173"/>
      <c r="AA54" s="173"/>
      <c r="AB54" s="174"/>
    </row>
    <row r="55" spans="2:28">
      <c r="B55" s="132" t="s">
        <v>35</v>
      </c>
      <c r="C55" s="134" t="s">
        <v>91</v>
      </c>
      <c r="D55" s="6"/>
      <c r="E55" s="66"/>
      <c r="F55" s="111"/>
      <c r="G55" s="157"/>
      <c r="H55" s="145"/>
      <c r="I55" s="173"/>
      <c r="J55" s="173"/>
      <c r="K55" s="173"/>
      <c r="L55" s="173"/>
      <c r="M55" s="173"/>
      <c r="N55" s="173"/>
      <c r="O55" s="173"/>
      <c r="P55" s="173"/>
      <c r="Q55" s="173"/>
      <c r="R55" s="173"/>
      <c r="S55" s="173"/>
      <c r="T55" s="173"/>
      <c r="U55" s="173"/>
      <c r="V55" s="173"/>
      <c r="W55" s="173"/>
      <c r="X55" s="173"/>
      <c r="Y55" s="173"/>
      <c r="Z55" s="173"/>
      <c r="AA55" s="173"/>
      <c r="AB55" s="174"/>
    </row>
    <row r="56" spans="2:28" ht="31.2">
      <c r="B56" s="141" t="s">
        <v>36</v>
      </c>
      <c r="C56" s="130" t="s">
        <v>92</v>
      </c>
      <c r="D56" s="51" t="s">
        <v>237</v>
      </c>
      <c r="E56" s="67"/>
      <c r="F56" s="108"/>
      <c r="G56" s="159"/>
      <c r="H56" s="145">
        <f t="shared" si="2"/>
        <v>0</v>
      </c>
      <c r="I56" s="173"/>
      <c r="J56" s="173"/>
      <c r="K56" s="173"/>
      <c r="L56" s="173"/>
      <c r="M56" s="173"/>
      <c r="N56" s="173"/>
      <c r="O56" s="173"/>
      <c r="P56" s="173"/>
      <c r="Q56" s="173"/>
      <c r="R56" s="173"/>
      <c r="S56" s="173"/>
      <c r="T56" s="173"/>
      <c r="U56" s="173"/>
      <c r="V56" s="173"/>
      <c r="W56" s="173"/>
      <c r="X56" s="173"/>
      <c r="Y56" s="173"/>
      <c r="Z56" s="173"/>
      <c r="AA56" s="173"/>
      <c r="AB56" s="174"/>
    </row>
    <row r="57" spans="2:28">
      <c r="B57" s="129" t="s">
        <v>37</v>
      </c>
      <c r="C57" s="130" t="s">
        <v>93</v>
      </c>
      <c r="D57" s="51" t="s">
        <v>237</v>
      </c>
      <c r="E57" s="66"/>
      <c r="F57" s="111"/>
      <c r="G57" s="157"/>
      <c r="H57" s="145">
        <f t="shared" si="2"/>
        <v>0</v>
      </c>
      <c r="I57" s="173"/>
      <c r="J57" s="173"/>
      <c r="K57" s="173"/>
      <c r="L57" s="173"/>
      <c r="M57" s="173"/>
      <c r="N57" s="173"/>
      <c r="O57" s="173"/>
      <c r="P57" s="173"/>
      <c r="Q57" s="173"/>
      <c r="R57" s="173"/>
      <c r="S57" s="173"/>
      <c r="T57" s="173"/>
      <c r="U57" s="173"/>
      <c r="V57" s="173"/>
      <c r="W57" s="173"/>
      <c r="X57" s="173"/>
      <c r="Y57" s="173"/>
      <c r="Z57" s="173"/>
      <c r="AA57" s="173"/>
      <c r="AB57" s="174"/>
    </row>
    <row r="58" spans="2:28">
      <c r="B58" s="141" t="s">
        <v>38</v>
      </c>
      <c r="C58" s="133" t="s">
        <v>94</v>
      </c>
      <c r="D58" s="51" t="s">
        <v>237</v>
      </c>
      <c r="E58" s="66"/>
      <c r="F58" s="111"/>
      <c r="G58" s="157"/>
      <c r="H58" s="145">
        <f t="shared" si="2"/>
        <v>0</v>
      </c>
      <c r="I58" s="173"/>
      <c r="J58" s="173"/>
      <c r="K58" s="173"/>
      <c r="L58" s="173"/>
      <c r="M58" s="173"/>
      <c r="N58" s="173"/>
      <c r="O58" s="173"/>
      <c r="P58" s="173"/>
      <c r="Q58" s="173"/>
      <c r="R58" s="173"/>
      <c r="S58" s="173"/>
      <c r="T58" s="173"/>
      <c r="U58" s="173"/>
      <c r="V58" s="173"/>
      <c r="W58" s="173"/>
      <c r="X58" s="173"/>
      <c r="Y58" s="173"/>
      <c r="Z58" s="173"/>
      <c r="AA58" s="173"/>
      <c r="AB58" s="174"/>
    </row>
    <row r="59" spans="2:28">
      <c r="B59" s="129" t="s">
        <v>39</v>
      </c>
      <c r="C59" s="133" t="s">
        <v>95</v>
      </c>
      <c r="D59" s="51" t="s">
        <v>237</v>
      </c>
      <c r="E59" s="66"/>
      <c r="F59" s="111"/>
      <c r="G59" s="158"/>
      <c r="H59" s="145">
        <f t="shared" si="2"/>
        <v>0</v>
      </c>
      <c r="I59" s="173"/>
      <c r="J59" s="173"/>
      <c r="K59" s="173"/>
      <c r="L59" s="173"/>
      <c r="M59" s="173"/>
      <c r="N59" s="173"/>
      <c r="O59" s="173"/>
      <c r="P59" s="173"/>
      <c r="Q59" s="173"/>
      <c r="R59" s="173"/>
      <c r="S59" s="173"/>
      <c r="T59" s="173"/>
      <c r="U59" s="173"/>
      <c r="V59" s="173"/>
      <c r="W59" s="173"/>
      <c r="X59" s="173"/>
      <c r="Y59" s="173"/>
      <c r="Z59" s="173"/>
      <c r="AA59" s="173"/>
      <c r="AB59" s="174"/>
    </row>
    <row r="60" spans="2:28">
      <c r="B60" s="142"/>
      <c r="C60" s="143"/>
      <c r="D60" s="8"/>
      <c r="E60" s="110"/>
      <c r="F60" s="112"/>
      <c r="G60" s="160"/>
      <c r="H60" s="146"/>
      <c r="I60" s="175"/>
      <c r="J60" s="175"/>
      <c r="K60" s="175"/>
      <c r="L60" s="175"/>
      <c r="M60" s="175"/>
      <c r="N60" s="175"/>
      <c r="O60" s="175"/>
      <c r="P60" s="175"/>
      <c r="Q60" s="175"/>
      <c r="R60" s="175"/>
      <c r="S60" s="175"/>
      <c r="T60" s="175"/>
      <c r="U60" s="175"/>
      <c r="V60" s="175"/>
      <c r="W60" s="175"/>
      <c r="X60" s="175"/>
      <c r="Y60" s="175"/>
      <c r="Z60" s="175"/>
      <c r="AA60" s="175"/>
      <c r="AB60" s="176"/>
    </row>
    <row r="62" spans="2:28">
      <c r="E62" s="12"/>
      <c r="F62" s="12"/>
      <c r="G62" s="114" t="s">
        <v>190</v>
      </c>
      <c r="H62" s="115" t="s">
        <v>179</v>
      </c>
    </row>
    <row r="63" spans="2:28" ht="21">
      <c r="B63" s="68" t="s">
        <v>96</v>
      </c>
      <c r="G63" s="161">
        <f>SUM(G11:G60)</f>
        <v>782413589622.53015</v>
      </c>
      <c r="H63" s="161">
        <f>SUM(H11:H60)</f>
        <v>781823925886.53015</v>
      </c>
    </row>
    <row r="64" spans="2:28">
      <c r="B64" t="s">
        <v>224</v>
      </c>
      <c r="C64" s="144"/>
    </row>
    <row r="65" spans="2:3">
      <c r="B65" s="144"/>
      <c r="C65" s="144"/>
    </row>
    <row r="66" spans="2:3">
      <c r="B66" s="144" t="s">
        <v>223</v>
      </c>
      <c r="C66" t="s">
        <v>303</v>
      </c>
    </row>
    <row r="73" spans="2:3">
      <c r="B73" s="1"/>
    </row>
    <row r="74" spans="2:3">
      <c r="B74" s="1"/>
    </row>
    <row r="75" spans="2:3">
      <c r="B75" s="1"/>
    </row>
    <row r="76" spans="2:3">
      <c r="B76" s="1"/>
    </row>
    <row r="77" spans="2:3">
      <c r="B77" s="1"/>
    </row>
    <row r="78" spans="2:3">
      <c r="B78" s="1"/>
    </row>
    <row r="79" spans="2:3">
      <c r="B79" s="1"/>
    </row>
    <row r="80" spans="2:3">
      <c r="B80" s="1"/>
    </row>
    <row r="81" spans="2:2">
      <c r="B81" s="1"/>
    </row>
    <row r="82" spans="2:2">
      <c r="B82" s="1"/>
    </row>
    <row r="83" spans="2:2">
      <c r="B83" s="1"/>
    </row>
    <row r="84" spans="2:2">
      <c r="B84" s="1"/>
    </row>
    <row r="85" spans="2:2">
      <c r="B85" s="1"/>
    </row>
    <row r="87" spans="2:2">
      <c r="B87" s="1"/>
    </row>
  </sheetData>
  <customSheetViews>
    <customSheetView guid="{219EA9BF-B677-D74C-A618-845A184D319B}" scale="75" topLeftCell="A3">
      <selection activeCell="H33" sqref="H33"/>
      <pageMargins left="0.7" right="0.7" top="0.75" bottom="0.75" header="0.3" footer="0.3"/>
      <pageSetup paperSize="9" orientation="portrait" horizontalDpi="4294967292" verticalDpi="4294967292"/>
    </customSheetView>
  </customSheetViews>
  <mergeCells count="6">
    <mergeCell ref="B9:D9"/>
    <mergeCell ref="E9:G9"/>
    <mergeCell ref="H9:K9"/>
    <mergeCell ref="H8:K8"/>
    <mergeCell ref="E8:G8"/>
    <mergeCell ref="B8:D8"/>
  </mergeCells>
  <conditionalFormatting sqref="D14 D16 D18:D23 D25:D28 D30 D32:D45 D47:D50 D52:D59">
    <cfRule type="containsText" dxfId="8" priority="9" operator="containsText" text="Including;Not Applicable;Not included">
      <formula>NOT(ISERROR(SEARCH("Including;Not Applicable;Not included",D14)))</formula>
    </cfRule>
  </conditionalFormatting>
  <conditionalFormatting sqref="D13">
    <cfRule type="containsText" dxfId="7" priority="8" operator="containsText" text="Including;Not Applicable;Not included">
      <formula>NOT(ISERROR(SEARCH("Including;Not Applicable;Not included",D13)))</formula>
    </cfRule>
  </conditionalFormatting>
  <conditionalFormatting sqref="D15">
    <cfRule type="containsText" dxfId="6" priority="7" operator="containsText" text="Including;Not Applicable;Not included">
      <formula>NOT(ISERROR(SEARCH("Including;Not Applicable;Not included",D15)))</formula>
    </cfRule>
  </conditionalFormatting>
  <conditionalFormatting sqref="D17">
    <cfRule type="containsText" dxfId="5" priority="6" operator="containsText" text="Including;Not Applicable;Not included">
      <formula>NOT(ISERROR(SEARCH("Including;Not Applicable;Not included",D17)))</formula>
    </cfRule>
  </conditionalFormatting>
  <conditionalFormatting sqref="D24">
    <cfRule type="containsText" dxfId="4" priority="5" operator="containsText" text="Including;Not Applicable;Not included">
      <formula>NOT(ISERROR(SEARCH("Including;Not Applicable;Not included",D24)))</formula>
    </cfRule>
  </conditionalFormatting>
  <conditionalFormatting sqref="D29">
    <cfRule type="containsText" dxfId="3" priority="4" operator="containsText" text="Including;Not Applicable;Not included">
      <formula>NOT(ISERROR(SEARCH("Including;Not Applicable;Not included",D29)))</formula>
    </cfRule>
  </conditionalFormatting>
  <conditionalFormatting sqref="D31">
    <cfRule type="containsText" dxfId="2" priority="3" operator="containsText" text="Including;Not Applicable;Not included">
      <formula>NOT(ISERROR(SEARCH("Including;Not Applicable;Not included",D31)))</formula>
    </cfRule>
  </conditionalFormatting>
  <conditionalFormatting sqref="D46">
    <cfRule type="containsText" dxfId="1" priority="2" operator="containsText" text="Including;Not Applicable;Not included">
      <formula>NOT(ISERROR(SEARCH("Including;Not Applicable;Not included",D46)))</formula>
    </cfRule>
  </conditionalFormatting>
  <conditionalFormatting sqref="D51">
    <cfRule type="containsText" dxfId="0" priority="1" operator="containsText" text="Including;Not Applicable;Not included">
      <formula>NOT(ISERROR(SEARCH("Including;Not Applicable;Not included",D51)))</formula>
    </cfRule>
  </conditionalFormatting>
  <dataValidations count="15">
    <dataValidation allowBlank="1" showInputMessage="1" promptTitle="N° d'identification" prompt="Veuillez saisir un numéro d'identification unique, tel qu’un TIN, un numéro d'organisation ou similaire." sqref="I5:AB5" xr:uid="{00000000-0002-0000-0300-000000000000}"/>
    <dataValidation allowBlank="1" showInputMessage="1" showErrorMessage="1" promptTitle="URL du registre" prompt="Veuillez indiquer l’URL directe vers le registre ou l’agence." sqref="G7" xr:uid="{00000000-0002-0000-0300-000001000000}"/>
    <dataValidation allowBlank="1" showInputMessage="1" promptTitle="Nom du registre" prompt="Veuillez saisir le nom du registre ou de l’agence" sqref="G6" xr:uid="{00000000-0002-0000-0300-000002000000}"/>
    <dataValidation type="custom" allowBlank="1" showInputMessage="1" errorTitle="Supprimez le texte &quot;Exemple&quot;" error="Veuillez supprimez le texte &quot;Exemple&quot;" promptTitle="Nom de l’identifiant" prompt="Veuillez saisir le nom de l'identifiant, tel que « Numéro d'identification du contribuable » ou similaire" sqref="G5" xr:uid="{00000000-0002-0000-0300-000003000000}">
      <formula1>IFERROR(OR(ISNUMBER(SEARCH("Example:",G5)),ISNUMBER(SEARCH("Example:",G5))),TRUE)</formula1>
    </dataValidation>
    <dataValidation type="list" showDropDown="1" showErrorMessage="1" errorTitle="Please do not edit these cells" error="Please do not edit these cells" sqref="G4 F6:F7 E7" xr:uid="{00000000-0002-0000-0300-000004000000}">
      <formula1>"#ERROR!"</formula1>
    </dataValidation>
    <dataValidation allowBlank="1" showInputMessage="1" promptTitle="Agence gouvernementale" prompt="Saisissez le nom du destinataire du gouvernement ici._x000a__x000a_Veuillez vous abstenir d'utiliser des acronymes et saisissez le nom complet" sqref="F11:F60" xr:uid="{00000000-0002-0000-0300-000005000000}"/>
    <dataValidation allowBlank="1" showInputMessage="1" promptTitle="Nom du flux de revenu" prompt="Veuillez saisir le nom des flux de revenus ici._x000a__x000a_Inclure les revenus au nom d’entreprises. NE PAS inclure les revenus au nom de particuliers. Ces informations peuvent être indiquées à la section E. Remarques ci-dessous." sqref="E11:E60" xr:uid="{00000000-0002-0000-0300-000006000000}"/>
    <dataValidation type="decimal" operator="greaterThan" allowBlank="1" showErrorMessage="1" errorTitle="Valeur non numérique " error="Veuillez entrer uniquement les chiffres dans cette cellule. Ajoutez des informations supplémentaires à la section E. Remarques" sqref="G11:G60 I11:AB60" xr:uid="{00000000-0002-0000-0300-000007000000}">
      <formula1>0</formula1>
    </dataValidation>
    <dataValidation type="list" showDropDown="1" showErrorMessage="1" errorTitle="Modification détectée" error="Veuillez ne pas modifier les codes GFS ni les descriptions" sqref="B11:C60" xr:uid="{00000000-0002-0000-0300-000008000000}">
      <formula1>"#ERROR!"</formula1>
    </dataValidation>
    <dataValidation type="textLength" showInputMessage="1" errorTitle="Please insert commodities" error="Please insert the relevant commodities of the company here, separated by commas." promptTitle="Indiquer les matières premières" prompt="Veuillez indiquer ici les matières premières pertinentes de l'entreprise, séparées par des virgules" sqref="I7:AB7" xr:uid="{00000000-0002-0000-0300-000009000000}">
      <formula1>1</formula1>
      <formula2>30</formula2>
    </dataValidation>
    <dataValidation type="list" showDropDown="1" showErrorMessage="1" errorTitle="Veuillez ne pas modifier " error="Veuillez ne pas modifier ces cellules." sqref="B2:D10 E2:G2 H2:H7 E10:H10 E6 D20 D11:D12 D23 D35:D36 D38:D41 D28 D49 D55 D60 D45 G62:H63 E8:AB9" xr:uid="{00000000-0002-0000-0300-00000A000000}">
      <formula1>"#ERROR!"</formula1>
    </dataValidation>
    <dataValidation allowBlank="1" showInputMessage="1" promptTitle="Nom de l’entreprise" prompt="Saisissez le nom de l'entreprise ici_x000a__x000a_Veuillez vous abstenir d'utiliser des acronymes et saisissez le nom complet_x000a_" sqref="I4:AB4" xr:uid="{00000000-0002-0000-0300-00000B000000}"/>
    <dataValidation type="textLength" allowBlank="1" showInputMessage="1" showErrorMessage="1" errorTitle="Code de devise non conforme" error="Code de devise non conforme à l’ISO détecté._x000a__x000a_Saisissez les 3 lettres du code-devise de l’ISO 4217 :_x000a_Si vous hésitez, allez sur le site https://fr.wikipedia.org/wiki/ISO_4217_x000a_" promptTitle="La devise pour tableaux B et D" prompt="Saisissez les 3 lettres du code-devise de l’ISO 4217 :_x000a_Si vous hésitez, allez sur le site https://fr.wikipedia.org/wiki/ISO_4217_x000a_" sqref="G3" xr:uid="{00000000-0002-0000-0300-00000C000000}">
      <formula1>3</formula1>
      <formula2>3</formula2>
    </dataValidation>
    <dataValidation type="list" showInputMessage="1" showErrorMessage="1" errorTitle="Secteur non standard" error="Vous avez saisi un secteur non standard._x000a__x000a_Veuillez sélectionner le secteur pertinent de l'entreprise dans la liste." promptTitle="Veuillez sélectionner le secteur" prompt="Veuillez sélectionner le secteur pertinent de l'entreprise dans la liste." sqref="I6:AB6" xr:uid="{00000000-0002-0000-0300-00000D000000}">
      <formula1>"&lt;sélectionner le secteur&gt;,Pétrole,Gaz,Miniere,NA,Pétrole &amp; Gaz,Pétrole, Gaz &amp; Miniere,Autres"</formula1>
    </dataValidation>
    <dataValidation type="list" showInputMessage="1" showErrorMessage="1" errorTitle="Format non reconnu" error="Veuillez choisir parmi les options suivantes : _x000a__x000a_Inclus et rapproché_x000a_Inclus et partiellement rapproché_x000a_Inclus et non rapproché_x000a_Non inclus_x000a_Sans objet_x000a_" promptTitle="Inclus dans le Rapport ITIE" prompt="_x000a_Veuillez choisir parmi les options suivantes : _x000a__x000a_Inclus et rapproché_x000a_Inclus et partiellement rapproché_x000a_Inclus et non rapproché_x000a_Non inclus_x000a_Sans objet_x000a_" sqref="D13:D19 D21:D22 D24:D27 D37 D42:D44 D46:D48 D29:D34 D56:D59 D50:D54" xr:uid="{00000000-0002-0000-0300-00000E000000}">
      <formula1>"Inclus et rapproché,Inclus et partiellement rapproché,Inclus et non rapproché,Non inclus,Sans objet,&lt;sélectionner l'option&gt;"</formula1>
    </dataValidation>
  </dataValidations>
  <hyperlinks>
    <hyperlink ref="G7" r:id="rId1" xr:uid="{00000000-0004-0000-0300-000000000000}"/>
  </hyperlink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FDACE739233BB499185E9201691D117" ma:contentTypeVersion="45" ma:contentTypeDescription="Create a new document." ma:contentTypeScope="" ma:versionID="20182d0dbdd215c1e09bd485ed6324dc">
  <xsd:schema xmlns:xsd="http://www.w3.org/2001/XMLSchema" xmlns:xs="http://www.w3.org/2001/XMLSchema" xmlns:p="http://schemas.microsoft.com/office/2006/metadata/properties" targetNamespace="http://schemas.microsoft.com/office/2006/metadata/properties" ma:root="true" ma:fieldsID="074b5a4020cc0417531245af4bd9469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D40C06F-D28C-442F-9275-312E5DF7898B}">
  <ds:schemaRefs>
    <ds:schemaRef ds:uri="http://schemas.microsoft.com/sharepoint/v3/contenttype/forms"/>
  </ds:schemaRefs>
</ds:datastoreItem>
</file>

<file path=customXml/itemProps2.xml><?xml version="1.0" encoding="utf-8"?>
<ds:datastoreItem xmlns:ds="http://schemas.openxmlformats.org/officeDocument/2006/customXml" ds:itemID="{0E48121D-F315-4FBF-95C1-F6A0DE0AA5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9F96B250-5876-409D-B6BA-801F6620CC90}">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Introduction</vt:lpstr>
      <vt:lpstr>1. About</vt:lpstr>
      <vt:lpstr>2. Contextual</vt:lpstr>
      <vt:lpstr>3. Revenues</vt:lpstr>
    </vt:vector>
  </TitlesOfParts>
  <Company>EITI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Anders Tunold Kråkenes</dc:creator>
  <cp:lastModifiedBy>LENOVO</cp:lastModifiedBy>
  <cp:lastPrinted>2014-09-23T08:46:05Z</cp:lastPrinted>
  <dcterms:created xsi:type="dcterms:W3CDTF">2014-08-29T11:25:27Z</dcterms:created>
  <dcterms:modified xsi:type="dcterms:W3CDTF">2020-11-10T18:34:42Z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0x0101004FDACE739233BB499185E9201691D117</vt:lpwstr>
  </property>
</Properties>
</file>